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F:\CCM 9 Nov 2021\CCM\GF\2023\"/>
    </mc:Choice>
  </mc:AlternateContent>
  <xr:revisionPtr revIDLastSave="0" documentId="8_{8A18724D-13A7-4E67-B7DC-A50250456B80}" xr6:coauthVersionLast="36" xr6:coauthVersionMax="36" xr10:uidLastSave="{00000000-0000-0000-0000-000000000000}"/>
  <bookViews>
    <workbookView xWindow="120" yWindow="15" windowWidth="15240" windowHeight="8130" xr2:uid="{00000000-000D-0000-FFFF-FFFF00000000}"/>
  </bookViews>
  <sheets>
    <sheet name="FR ROADMAP-Draft 0" sheetId="1" r:id="rId1"/>
    <sheet name="FR ROADMAP-2" sheetId="4" state="hidden" r:id="rId2"/>
    <sheet name="FR - Summary budget" sheetId="3" state="hidden" r:id="rId3"/>
    <sheet name="CN-detailed costs" sheetId="2" state="hidden" r:id="rId4"/>
  </sheets>
  <definedNames>
    <definedName name="_xlnm.Print_Area" localSheetId="0">'FR ROADMAP-Draft 0'!$A$1:$BY$45</definedName>
  </definedNames>
  <calcPr calcId="191029"/>
</workbook>
</file>

<file path=xl/calcChain.xml><?xml version="1.0" encoding="utf-8"?>
<calcChain xmlns="http://schemas.openxmlformats.org/spreadsheetml/2006/main">
  <c r="BY6" i="1" l="1"/>
  <c r="BY28" i="1"/>
  <c r="BY40" i="1"/>
  <c r="BY41" i="1"/>
  <c r="BY42" i="1"/>
  <c r="BY43" i="1"/>
  <c r="BY44" i="1"/>
  <c r="BY45" i="1"/>
  <c r="D9" i="3" l="1"/>
  <c r="D8" i="3"/>
  <c r="CA24" i="4"/>
  <c r="CA23" i="4"/>
  <c r="CA22" i="4"/>
  <c r="CA21" i="4"/>
  <c r="CA20" i="4"/>
  <c r="CA19" i="4"/>
  <c r="CA18" i="4"/>
  <c r="CA17" i="4"/>
  <c r="CA16" i="4"/>
  <c r="CA15" i="4"/>
  <c r="CA14" i="4"/>
  <c r="CA13" i="4"/>
  <c r="CA12" i="4"/>
  <c r="CA11" i="4"/>
  <c r="CA10" i="4"/>
  <c r="CA9" i="4"/>
  <c r="CA8" i="4"/>
  <c r="CA7" i="4"/>
  <c r="CA6" i="4"/>
  <c r="CA5" i="4"/>
  <c r="CA4" i="4"/>
  <c r="F25" i="2"/>
  <c r="D15" i="3"/>
  <c r="C17" i="3"/>
  <c r="C31" i="3" s="1"/>
  <c r="B17" i="3"/>
  <c r="B31" i="3" s="1"/>
  <c r="D31" i="3" s="1"/>
  <c r="D14" i="3"/>
  <c r="D13" i="3"/>
  <c r="D12" i="3"/>
  <c r="D11" i="3"/>
  <c r="C28" i="3"/>
  <c r="B28" i="3"/>
  <c r="D10" i="3"/>
  <c r="D7" i="3"/>
  <c r="D6" i="3"/>
  <c r="D5" i="3"/>
  <c r="D4" i="3"/>
  <c r="D17" i="3" s="1"/>
  <c r="D28" i="3"/>
</calcChain>
</file>

<file path=xl/sharedStrings.xml><?xml version="1.0" encoding="utf-8"?>
<sst xmlns="http://schemas.openxmlformats.org/spreadsheetml/2006/main" count="500" uniqueCount="240">
  <si>
    <t>Activity Description</t>
  </si>
  <si>
    <t>Leading responsibility</t>
  </si>
  <si>
    <t>Funding source</t>
  </si>
  <si>
    <t>Product</t>
  </si>
  <si>
    <t>Comments</t>
  </si>
  <si>
    <t>September 2013</t>
  </si>
  <si>
    <t>October 2013</t>
  </si>
  <si>
    <t>November 2013</t>
  </si>
  <si>
    <t>December 2013</t>
  </si>
  <si>
    <t>January 2014</t>
  </si>
  <si>
    <t>February 2014</t>
  </si>
  <si>
    <t>March 2014</t>
  </si>
  <si>
    <t>April 2014</t>
  </si>
  <si>
    <t>May 2014</t>
  </si>
  <si>
    <t>June 2014</t>
  </si>
  <si>
    <t>July 2014</t>
  </si>
  <si>
    <t>WK 1</t>
  </si>
  <si>
    <t>WK 2</t>
  </si>
  <si>
    <t>WK3</t>
  </si>
  <si>
    <t>WK4</t>
  </si>
  <si>
    <t>NAC</t>
  </si>
  <si>
    <t>SPI Co</t>
  </si>
  <si>
    <t>TOR (including membership) developed and approved by CCM)</t>
  </si>
  <si>
    <t>HIV priority recommendations presented and approved by CCM</t>
  </si>
  <si>
    <t>SPI should use their FY14 Q1 Meeting to finalize HIV priorities, these should be approved by the EXCO and then officially presented and endorsed by CCM at the FY14 Q1 full CCM Meeting</t>
  </si>
  <si>
    <t>EXCO</t>
  </si>
  <si>
    <t>Constituencies review and provide feedback on approved priority areas (all diseases)</t>
  </si>
  <si>
    <t>CCM Constituency Members</t>
  </si>
  <si>
    <t>meeting minutes serving as written feedback on HIV priority areas</t>
  </si>
  <si>
    <t>this written feedback needs to be provided to the HIV TTT to be incorporated into CN development</t>
  </si>
  <si>
    <t>Ad-hoc stakeholder feedback collection</t>
  </si>
  <si>
    <t>CCM Secretariat</t>
  </si>
  <si>
    <t>documented feedback</t>
  </si>
  <si>
    <t>CCM Secretariat will be available to present approved priorities when invited by stakeholders (e.g. CP meetings, TWGs, etc.)</t>
  </si>
  <si>
    <t>NFM Funding Level Announced</t>
  </si>
  <si>
    <t>TGF-Geneva</t>
  </si>
  <si>
    <t>HIV prioritization recommendation (reviewed/revised based on funding announcement)</t>
  </si>
  <si>
    <t>SPI CCM lead is responsible for calling and facilitating this meeting</t>
  </si>
  <si>
    <t>Extraordinary (1) CCM Meeting</t>
  </si>
  <si>
    <t xml:space="preserve">CCM  </t>
  </si>
  <si>
    <t>final HIV service prioritization based on availability of HIV NFM funds</t>
  </si>
  <si>
    <t>this timeline could shift based on geneva announcement timeline, goal is to call an extraordinary meeting within 1-2 weeks of announcement</t>
  </si>
  <si>
    <t>CCM</t>
  </si>
  <si>
    <t>complete first draft of HIV CN</t>
  </si>
  <si>
    <t>feedback from constituencies and CCM to be provided for writing retreat</t>
  </si>
  <si>
    <t>CCM Electronic review of HIV CN draft (1)</t>
  </si>
  <si>
    <t>documented CCM feedback</t>
  </si>
  <si>
    <t>this feedback needs to be provided to the HIV TTT</t>
  </si>
  <si>
    <t>documented stakehodler feedback on HIV CN</t>
  </si>
  <si>
    <t>CCM Electronic review of HIV CN draft (2)</t>
  </si>
  <si>
    <t>CCM to review HIV CN draft (2) and be ready to discuss at the CCM meeting</t>
  </si>
  <si>
    <t>CCM electronic approval of HIV CN</t>
  </si>
  <si>
    <t>Final HIV CN circulated for CCM signature</t>
  </si>
  <si>
    <t>final edits generated from CCM FY14 Q2 meeting incorporated and then circulated for CCM electronica approval</t>
  </si>
  <si>
    <t>HIV CN Submitted</t>
  </si>
  <si>
    <t>NASF concept note developed</t>
  </si>
  <si>
    <t>Revised NASF(costed gap analysis)</t>
  </si>
  <si>
    <t>HIV /TB writing team</t>
  </si>
  <si>
    <t>HIV/TB Concept Note (CN) Writing Team Established</t>
  </si>
  <si>
    <t>This smaller Writing Team should be a subgroup of the HIV /TB TTT</t>
  </si>
  <si>
    <t>TOR should be part of the HIV/TB TTT TOR</t>
  </si>
  <si>
    <t xml:space="preserve">HIV / TB Technical Task Team (TTT) Established </t>
  </si>
  <si>
    <t>CCM informed of the content of R NASF and the next steps regarding priority setting</t>
  </si>
  <si>
    <t>CCM Stakeholder meeting budget</t>
  </si>
  <si>
    <t>CCM SPI/OVC budget</t>
  </si>
  <si>
    <t xml:space="preserve"> Constituency meeting budget</t>
  </si>
  <si>
    <t>CCM Alignment meeting budget</t>
  </si>
  <si>
    <t>HIV / TB TTT develops final HIV service prioritization recommendations based on HIV/TB NFM funding level (including incentive funding)</t>
  </si>
  <si>
    <t>HIV / TB TTT</t>
  </si>
  <si>
    <t>CCM Meeting budget</t>
  </si>
  <si>
    <t>HIV/ TB CN Writing Retreat</t>
  </si>
  <si>
    <t xml:space="preserve">HIV/TB TTT develops HIV CN draft (2) </t>
  </si>
  <si>
    <t>Stakeholder meeting to review CN draft (1)-all diseases</t>
  </si>
  <si>
    <t xml:space="preserve">PEPFAR </t>
  </si>
  <si>
    <t>NAC / HIV /TB TTT</t>
  </si>
  <si>
    <t>Activity description</t>
  </si>
  <si>
    <t>CCM budget</t>
  </si>
  <si>
    <t>complete second draft of HIV CN</t>
  </si>
  <si>
    <t>Revised NASF finalised and validated</t>
  </si>
  <si>
    <t xml:space="preserve">SPI </t>
  </si>
  <si>
    <t xml:space="preserve">Revised NASF reviewed by CCM </t>
  </si>
  <si>
    <t>SPI &amp; OV Committee</t>
  </si>
  <si>
    <t>Review Revised NASF and establish funding priority recommendations to be considered and approved by CCM and other stakeholders</t>
  </si>
  <si>
    <t>Budget (ZMK)</t>
  </si>
  <si>
    <t>TOTAL</t>
  </si>
  <si>
    <t>TOTAL BUDGET:</t>
  </si>
  <si>
    <t>FUNDS AVAILABLE:</t>
  </si>
  <si>
    <t>TOTAL FUNDS AVAILABLE:</t>
  </si>
  <si>
    <t>FUNDING GAP:</t>
  </si>
  <si>
    <t>OTHERS</t>
  </si>
  <si>
    <t xml:space="preserve">4. HIV / TB Technical Task Team (TTT) Established </t>
  </si>
  <si>
    <t>5. HIV/TB Concept Note (CN) Writing Team Established</t>
  </si>
  <si>
    <t>11.HIV/ TB CN Writing Retreat</t>
  </si>
  <si>
    <t>PEPFAR</t>
  </si>
  <si>
    <t>Budget Amount in zmk</t>
  </si>
  <si>
    <t>Engage HIV/TB CN writing consultants X 3</t>
  </si>
  <si>
    <t>Revised HIV/AIDS, Malaria and TB National strategic plans finalised and validated</t>
  </si>
  <si>
    <t>NAC /MCDMCH /MOH</t>
  </si>
  <si>
    <t>Revised HIV/AIDS, Malaria and TB NSPs reviewed by CCM and other partners</t>
  </si>
  <si>
    <t xml:space="preserve">HIV / TB &amp; Malaria Technical Task Teams (TTT) Established </t>
  </si>
  <si>
    <t>HIV/TB/ Malaria Concept Note (CN) Writing Team Established</t>
  </si>
  <si>
    <t>HIV /TB/ Malaria writing team</t>
  </si>
  <si>
    <t>TOR should be part of the HIV/TB/ Malaria TTT TOR</t>
  </si>
  <si>
    <t>Review Revised NSPs and establish funding priority recommendations to be considered and approved by Full CCM</t>
  </si>
  <si>
    <t>HIV /TB / Malaria TTT develops final prioritization recommendations based on NFM funding level (including incentive funding)</t>
  </si>
  <si>
    <t>HIV / TB / Malaria TTT</t>
  </si>
  <si>
    <t>HIV/ TB / Malaria CN Writing Retreat</t>
  </si>
  <si>
    <t xml:space="preserve">HIV/TB / Malaria TTT develops HIV CN draft (2) </t>
  </si>
  <si>
    <t>CCM Electronic review of CN draft (2)</t>
  </si>
  <si>
    <t>CCM electronic approval of  CN</t>
  </si>
  <si>
    <t>Engage CN writing consultants by disease ( 3 X 2 )</t>
  </si>
  <si>
    <t>Revised NSPs(costed gap analysis)</t>
  </si>
  <si>
    <t>CCM informed of the content of Revised NSPs and the next steps regarding priority setting</t>
  </si>
  <si>
    <t>GLOBAL FUND NFM CONCEPT NOTE ROADMAP</t>
  </si>
  <si>
    <t>GLOBAL FUND NFM CN SUMMARY BUDGET BY ACTIVITY</t>
  </si>
  <si>
    <t>31st Jan.2014</t>
  </si>
  <si>
    <t>By 10th Feb.2014</t>
  </si>
  <si>
    <t>By 15th Feb.2014</t>
  </si>
  <si>
    <t>By 10th April 2014</t>
  </si>
  <si>
    <t>13.Consultants for CN writing X 3 X 2@k2,750 X 30 DAYS</t>
  </si>
  <si>
    <t>28th Feb.2014</t>
  </si>
  <si>
    <t xml:space="preserve"> CN Submitted</t>
  </si>
  <si>
    <t xml:space="preserve">GLOBAL FUND NFM CN </t>
  </si>
  <si>
    <t>Total budget</t>
  </si>
  <si>
    <t>Disease priority recommendations presented and approved by CCM</t>
  </si>
  <si>
    <t>10th Mar. 2014</t>
  </si>
  <si>
    <t>By 21st mar.2014</t>
  </si>
  <si>
    <t>1st Mar. upto 30th Apr.2014</t>
  </si>
  <si>
    <t>3rd Apr.2014</t>
  </si>
  <si>
    <t>10 Apr.2014</t>
  </si>
  <si>
    <t>14th Apr.2014</t>
  </si>
  <si>
    <t>29th Apr.2014</t>
  </si>
  <si>
    <t>6th May 2014</t>
  </si>
  <si>
    <t>13th May,2013</t>
  </si>
  <si>
    <t>20th May,2013</t>
  </si>
  <si>
    <t>27th May,2013</t>
  </si>
  <si>
    <t>By 31st mar.2014</t>
  </si>
  <si>
    <t>Time frame</t>
  </si>
  <si>
    <t>Status</t>
  </si>
  <si>
    <t>Disease prioritization recommendation (reviewed/revised based on funding announcement)</t>
  </si>
  <si>
    <t xml:space="preserve">           - Review of disease priority areas</t>
  </si>
  <si>
    <t xml:space="preserve">           - Review of draft 1 Concept note</t>
  </si>
  <si>
    <t>NAC / HIV /TB/Malaria TTT</t>
  </si>
  <si>
    <r>
      <t xml:space="preserve">1. </t>
    </r>
    <r>
      <rPr>
        <b/>
        <sz val="11"/>
        <color theme="1"/>
        <rFont val="Calibri"/>
        <family val="2"/>
        <scheme val="minor"/>
      </rPr>
      <t xml:space="preserve">CCM Meeting </t>
    </r>
    <r>
      <rPr>
        <sz val="11"/>
        <color theme="1"/>
        <rFont val="Calibri"/>
        <family val="2"/>
        <scheme val="minor"/>
      </rPr>
      <t xml:space="preserve">(Revised NSPs reviewed by CCM) </t>
    </r>
  </si>
  <si>
    <r>
      <t xml:space="preserve">6. </t>
    </r>
    <r>
      <rPr>
        <b/>
        <sz val="11"/>
        <color theme="1"/>
        <rFont val="Calibri"/>
        <family val="2"/>
        <scheme val="minor"/>
      </rPr>
      <t xml:space="preserve">Stakeholders meeting- </t>
    </r>
  </si>
  <si>
    <r>
      <t xml:space="preserve">7. </t>
    </r>
    <r>
      <rPr>
        <b/>
        <sz val="11"/>
        <color theme="1"/>
        <rFont val="Calibri"/>
        <family val="2"/>
        <scheme val="minor"/>
      </rPr>
      <t>CCM Oversight budget</t>
    </r>
    <r>
      <rPr>
        <sz val="11"/>
        <color theme="1"/>
        <rFont val="Calibri"/>
        <family val="2"/>
        <scheme val="minor"/>
      </rPr>
      <t xml:space="preserve"> (Disease priority recommendations integrated and approved by CCM)</t>
    </r>
  </si>
  <si>
    <r>
      <t xml:space="preserve">8. </t>
    </r>
    <r>
      <rPr>
        <b/>
        <sz val="11"/>
        <color theme="1"/>
        <rFont val="Calibri"/>
        <family val="2"/>
        <scheme val="minor"/>
      </rPr>
      <t>Constituency meetings to  review and provide feedback for all diseases</t>
    </r>
  </si>
  <si>
    <t xml:space="preserve">9.  TTT's to develop final HIV /TB /Malaria service prioritization based on NFM funding level </t>
  </si>
  <si>
    <r>
      <t>10.</t>
    </r>
    <r>
      <rPr>
        <b/>
        <sz val="11"/>
        <color theme="1"/>
        <rFont val="Calibri"/>
        <family val="2"/>
        <scheme val="minor"/>
      </rPr>
      <t>Extraordinary (1) CCM Meeting</t>
    </r>
  </si>
  <si>
    <t>complete second draft of HIV/TB/Malaria CN</t>
  </si>
  <si>
    <t>complete first draft of CN</t>
  </si>
  <si>
    <t>final HIV/TB/Malaria  prioritization based on availability of HIV NFM funds</t>
  </si>
  <si>
    <t>meeting minutes serving as written feedback on HIV/TB/Malaria priority areas</t>
  </si>
  <si>
    <t>documented stakehodler feedback on HIV /TB/Malaria CN</t>
  </si>
  <si>
    <t>Final CN circulated for CCM signature</t>
  </si>
  <si>
    <t>CCM Sec</t>
  </si>
  <si>
    <t>FR Concept Note</t>
  </si>
  <si>
    <t>ToR for lead and costing cosultants</t>
  </si>
  <si>
    <t>ToR/Members' profile/CoI procedures</t>
  </si>
  <si>
    <t>WT list</t>
  </si>
  <si>
    <t xml:space="preserve">Contracting FR TA </t>
  </si>
  <si>
    <t>Signed contracts</t>
  </si>
  <si>
    <t>National Disease Program Managers</t>
  </si>
  <si>
    <t>Country Allocation Letter</t>
  </si>
  <si>
    <t>CCM Oversight Committee</t>
  </si>
  <si>
    <t>Draft 1</t>
  </si>
  <si>
    <t>Draft 2</t>
  </si>
  <si>
    <t>Draft 3</t>
  </si>
  <si>
    <t>Draft 4</t>
  </si>
  <si>
    <t>MoH</t>
  </si>
  <si>
    <t xml:space="preserve"> GLOBAL FUND CCM ZAMBIA NFM4 FR ROADMAP
WINDOW 2</t>
  </si>
  <si>
    <t>Draft FR Concept Note</t>
  </si>
  <si>
    <t>Draft ToR for WT &amp; RT</t>
  </si>
  <si>
    <t>Draft ToR for FR TAs</t>
  </si>
  <si>
    <t>Draft CoI procedures for WT &amp; RT</t>
  </si>
  <si>
    <t>Internal Reviews</t>
  </si>
  <si>
    <t>Draft NFM4 Roadmap</t>
  </si>
  <si>
    <t>above stated documents</t>
  </si>
  <si>
    <t>Submit above documents to the CCM for review &amp; feedaback</t>
  </si>
  <si>
    <t>Concept Note, WT, RT, CoI procedures, road map</t>
  </si>
  <si>
    <t>Stated documents endorsed</t>
  </si>
  <si>
    <t>CCM Members</t>
  </si>
  <si>
    <t>Leads: USG/UN CPs</t>
  </si>
  <si>
    <t>Leads: CCM CSOs/MoH - PR/CHAZ -PR/Govt line Ministries/CPs</t>
  </si>
  <si>
    <t>Share roadmap with the CCM Stakeholders</t>
  </si>
  <si>
    <t>Constitute and submit WT to Sec</t>
  </si>
  <si>
    <t>Constitute and submit  RT to Sec</t>
  </si>
  <si>
    <t xml:space="preserve">RT list </t>
  </si>
  <si>
    <t>Composition guide and request letters</t>
  </si>
  <si>
    <t>Roadmap</t>
  </si>
  <si>
    <t>Share TA ToRs With UNAIDS</t>
  </si>
  <si>
    <t>TA ToRs</t>
  </si>
  <si>
    <t>GFCT</t>
  </si>
  <si>
    <t>Letter</t>
  </si>
  <si>
    <t>Electronic endorsement of documents by CCM</t>
  </si>
  <si>
    <t>Develop WT &amp; RT composition guide based on NFM4 Modular Framework and formally request for WT &amp; RT lists</t>
  </si>
  <si>
    <t>Receive HIV/AIDS, TB &amp; Malaria National Strategic Plans and COVID-19 Preparedness and Suatainability Plan</t>
  </si>
  <si>
    <t>NAC/MoH/NMEC/ZNPHI</t>
  </si>
  <si>
    <t>Revised NSPs, COVID-19 Plan (costed gap analysis)</t>
  </si>
  <si>
    <t>CCM TTT-Process of Assessment and selection of PRs</t>
  </si>
  <si>
    <t>-</t>
  </si>
  <si>
    <t>Report</t>
  </si>
  <si>
    <t>GRZ co-funding</t>
  </si>
  <si>
    <t>WT Leads</t>
  </si>
  <si>
    <t>RT Leads</t>
  </si>
  <si>
    <t>Revised Draft 1</t>
  </si>
  <si>
    <t>Reports</t>
  </si>
  <si>
    <t>NFM4 WT Retreat - 1</t>
  </si>
  <si>
    <t>NFM4 RT - 1</t>
  </si>
  <si>
    <t>CPs: UNAIDS/WHO/UNFPA/Equip Zambia/GIZ/StopTB/RollBack Malaria</t>
  </si>
  <si>
    <t>NFM4 WT Retreat - 2</t>
  </si>
  <si>
    <t>NFM4 RT - 2</t>
  </si>
  <si>
    <t>Revised Draft 2</t>
  </si>
  <si>
    <t>Finalization and validation of HIV/AIDS, Malaria and TB National strategic plans and COVID-19 Preparedness and Sustainability Plan</t>
  </si>
  <si>
    <t>Finalization and validation of strategic documents supported by CPs</t>
  </si>
  <si>
    <t>UN/USG/GIZ/EU/WB/CHAI/etc</t>
  </si>
  <si>
    <t xml:space="preserve">CPs </t>
  </si>
  <si>
    <t>Constituency Minutes</t>
  </si>
  <si>
    <t>Evidence support documents</t>
  </si>
  <si>
    <t>NFM4 WT Retreat - 3</t>
  </si>
  <si>
    <t>NFM4 RT - 3</t>
  </si>
  <si>
    <t>Revised Draft 3</t>
  </si>
  <si>
    <t>NFM4 Country Dialogues 2  - (Lusaka based Constituency Consultative meetings)</t>
  </si>
  <si>
    <t>NFM4 Country Dialogues - 1 (Province)</t>
  </si>
  <si>
    <t>NFM4 WT Retreat - 4</t>
  </si>
  <si>
    <t>NFM4 RT - 4</t>
  </si>
  <si>
    <t>Revised Draft 4</t>
  </si>
  <si>
    <t>NFM4 Country Dialogues - 3 (Province)</t>
  </si>
  <si>
    <t>CCM Sec/WT Leads/Consultants</t>
  </si>
  <si>
    <t>Draft 5</t>
  </si>
  <si>
    <t>NFM4 - Core WTs Leads/Consultants - Core/small Retreat 5
. Uploading documents</t>
  </si>
  <si>
    <t>NFM4 - WTs, RTs, Stakeholder and National  Validation - Core/small Retreat 5
. Uploading documents</t>
  </si>
  <si>
    <t>Submission of NFM4 FR</t>
  </si>
  <si>
    <t>CCM ADHOC Meeting - Update on Draft 2</t>
  </si>
  <si>
    <t>CCM ADHOC Meeting - Update on Draft 4</t>
  </si>
  <si>
    <t>CCM ADHOC Meeting - Staholder and National Validation</t>
  </si>
  <si>
    <t>Validated NFM4</t>
  </si>
  <si>
    <t>Finalized NFM4 FR</t>
  </si>
  <si>
    <t>NFM4 FR endorsed and submitted</t>
  </si>
  <si>
    <t>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</si>
</sst>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sz val="11"/>
      <name val="Calibri"/>
      <family val="2"/>
      <scheme val="minor"/>
    </font>
    <font>
      <b/>
      <sz val="16"/>
      <color theme="1"/>
      <name val="Calibri"/>
      <family val="2"/>
      <scheme val="minor"/>
    </font>
    <font>
      <b/>
      <sz val="14"/>
      <color theme="1"/>
      <name val="Calibri"/>
      <family val="2"/>
      <scheme val="minor"/>
    </font>
    <font>
      <sz val="11"/>
      <color theme="1"/>
      <name val="Calibri"/>
      <family val="2"/>
      <scheme val="minor"/>
    </font>
    <font>
      <sz val="9"/>
      <color theme="1"/>
      <name val="Calibri"/>
      <family val="2"/>
      <scheme val="minor"/>
    </font>
    <font>
      <b/>
      <sz val="28"/>
      <color theme="1"/>
      <name val="Calibri"/>
      <family val="2"/>
      <scheme val="minor"/>
    </font>
    <font>
      <b/>
      <sz val="11"/>
      <color rgb="FFFF0000"/>
      <name val="Calibri"/>
      <family val="2"/>
      <scheme val="minor"/>
    </font>
    <font>
      <sz val="14"/>
      <color theme="1"/>
      <name val="Calibri"/>
      <family val="2"/>
      <scheme val="minor"/>
    </font>
    <font>
      <sz val="14"/>
      <color rgb="FFFF0000"/>
      <name val="Calibri"/>
      <family val="2"/>
      <scheme val="minor"/>
    </font>
    <font>
      <sz val="14"/>
      <name val="Calibri"/>
      <family val="2"/>
      <scheme val="minor"/>
    </font>
    <font>
      <b/>
      <sz val="24"/>
      <color theme="1"/>
      <name val="Tahoma"/>
      <family val="2"/>
    </font>
  </fonts>
  <fills count="14">
    <fill>
      <patternFill patternType="none"/>
    </fill>
    <fill>
      <patternFill patternType="gray125"/>
    </fill>
    <fill>
      <patternFill patternType="solid">
        <fgColor theme="5" tint="0.79998168889431442"/>
        <bgColor indexed="64"/>
      </patternFill>
    </fill>
    <fill>
      <patternFill patternType="solid">
        <fgColor theme="6" tint="-0.249977111117893"/>
        <bgColor indexed="64"/>
      </patternFill>
    </fill>
    <fill>
      <patternFill patternType="solid">
        <fgColor theme="0"/>
        <bgColor indexed="64"/>
      </patternFill>
    </fill>
    <fill>
      <patternFill patternType="solid">
        <fgColor theme="4" tint="0.59996337778862885"/>
        <bgColor indexed="64"/>
      </patternFill>
    </fill>
    <fill>
      <patternFill patternType="solid">
        <fgColor rgb="FFFF00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164" fontId="7" fillId="0" borderId="0" applyFont="0" applyFill="0" applyBorder="0" applyAlignment="0" applyProtection="0"/>
    <xf numFmtId="43" fontId="7" fillId="0" borderId="0" applyFont="0" applyFill="0" applyBorder="0" applyAlignment="0" applyProtection="0"/>
  </cellStyleXfs>
  <cellXfs count="196">
    <xf numFmtId="0" fontId="0" fillId="0" borderId="0" xfId="0"/>
    <xf numFmtId="0" fontId="0" fillId="0" borderId="0" xfId="0"/>
    <xf numFmtId="0" fontId="3" fillId="2" borderId="1" xfId="0" applyFont="1" applyFill="1" applyBorder="1" applyAlignment="1">
      <alignment horizontal="center" vertical="center" textRotation="90"/>
    </xf>
    <xf numFmtId="0" fontId="0" fillId="0" borderId="1" xfId="0" applyFill="1" applyBorder="1" applyAlignment="1">
      <alignment horizontal="left" wrapText="1"/>
    </xf>
    <xf numFmtId="0" fontId="0" fillId="0" borderId="1" xfId="0" applyFont="1" applyFill="1" applyBorder="1" applyAlignment="1">
      <alignment horizontal="left"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Fill="1"/>
    <xf numFmtId="0" fontId="0" fillId="0" borderId="1" xfId="0" applyFont="1" applyFill="1" applyBorder="1" applyAlignment="1">
      <alignment horizontal="center" wrapText="1"/>
    </xf>
    <xf numFmtId="0" fontId="0" fillId="0" borderId="1" xfId="0" applyFill="1" applyBorder="1" applyAlignment="1">
      <alignment horizontal="center" wrapText="1"/>
    </xf>
    <xf numFmtId="0" fontId="6" fillId="9" borderId="1" xfId="0" applyFont="1" applyFill="1" applyBorder="1" applyAlignment="1"/>
    <xf numFmtId="0" fontId="6" fillId="9" borderId="1" xfId="0" applyFont="1" applyFill="1" applyBorder="1"/>
    <xf numFmtId="164" fontId="0" fillId="0" borderId="0" xfId="1" applyFont="1"/>
    <xf numFmtId="164" fontId="0" fillId="0" borderId="1" xfId="1" applyFont="1" applyBorder="1"/>
    <xf numFmtId="0" fontId="0" fillId="0" borderId="8" xfId="0" applyBorder="1" applyAlignment="1">
      <alignment horizontal="left"/>
    </xf>
    <xf numFmtId="165" fontId="0" fillId="0" borderId="9" xfId="2" applyNumberFormat="1" applyFont="1" applyBorder="1" applyAlignment="1">
      <alignment horizontal="left"/>
    </xf>
    <xf numFmtId="0" fontId="2" fillId="10" borderId="10" xfId="0" applyFont="1" applyFill="1" applyBorder="1" applyAlignment="1">
      <alignment horizontal="left"/>
    </xf>
    <xf numFmtId="165" fontId="2" fillId="10" borderId="11" xfId="2" applyNumberFormat="1" applyFont="1" applyFill="1" applyBorder="1" applyAlignment="1">
      <alignment horizontal="left"/>
    </xf>
    <xf numFmtId="0" fontId="0" fillId="0" borderId="0" xfId="0" applyAlignment="1">
      <alignment horizontal="left"/>
    </xf>
    <xf numFmtId="0" fontId="2" fillId="10" borderId="12" xfId="0" applyFont="1" applyFill="1" applyBorder="1" applyAlignment="1">
      <alignment horizontal="left"/>
    </xf>
    <xf numFmtId="0" fontId="2" fillId="10" borderId="13" xfId="0" applyFont="1" applyFill="1" applyBorder="1" applyAlignment="1">
      <alignment horizontal="center"/>
    </xf>
    <xf numFmtId="0" fontId="2" fillId="10" borderId="14" xfId="0" applyFont="1" applyFill="1" applyBorder="1" applyAlignment="1">
      <alignment horizontal="center"/>
    </xf>
    <xf numFmtId="3" fontId="0" fillId="0" borderId="9" xfId="2" applyNumberFormat="1" applyFont="1" applyBorder="1"/>
    <xf numFmtId="165" fontId="7" fillId="0" borderId="15" xfId="2" applyNumberFormat="1" applyFont="1" applyBorder="1" applyAlignment="1">
      <alignment horizontal="left"/>
    </xf>
    <xf numFmtId="165" fontId="0" fillId="0" borderId="16" xfId="2" applyNumberFormat="1" applyFont="1" applyBorder="1" applyAlignment="1">
      <alignment horizontal="left"/>
    </xf>
    <xf numFmtId="165" fontId="7" fillId="0" borderId="17" xfId="2" applyNumberFormat="1" applyFont="1" applyBorder="1" applyAlignment="1">
      <alignment horizontal="left"/>
    </xf>
    <xf numFmtId="0" fontId="2" fillId="0" borderId="10" xfId="0" applyFont="1" applyBorder="1" applyAlignment="1">
      <alignment horizontal="left"/>
    </xf>
    <xf numFmtId="165" fontId="2" fillId="0" borderId="18" xfId="2" applyNumberFormat="1" applyFont="1" applyBorder="1" applyAlignment="1">
      <alignment horizontal="left"/>
    </xf>
    <xf numFmtId="165" fontId="2" fillId="0" borderId="19" xfId="2" applyNumberFormat="1" applyFont="1" applyBorder="1" applyAlignment="1">
      <alignment horizontal="left"/>
    </xf>
    <xf numFmtId="165" fontId="2" fillId="0" borderId="11" xfId="2" applyNumberFormat="1" applyFont="1" applyBorder="1" applyAlignment="1">
      <alignment horizontal="left"/>
    </xf>
    <xf numFmtId="0" fontId="2" fillId="10" borderId="20" xfId="0" applyFont="1" applyFill="1" applyBorder="1" applyAlignment="1">
      <alignment horizontal="center"/>
    </xf>
    <xf numFmtId="0" fontId="0" fillId="0" borderId="21" xfId="0" applyBorder="1"/>
    <xf numFmtId="165" fontId="0" fillId="0" borderId="22" xfId="0" applyNumberFormat="1" applyBorder="1"/>
    <xf numFmtId="0" fontId="2" fillId="10" borderId="27" xfId="0" applyFont="1" applyFill="1" applyBorder="1" applyAlignment="1">
      <alignment horizontal="center" vertical="top"/>
    </xf>
    <xf numFmtId="0" fontId="2" fillId="10" borderId="28" xfId="0" applyFont="1" applyFill="1" applyBorder="1" applyAlignment="1">
      <alignment horizontal="center" vertical="top"/>
    </xf>
    <xf numFmtId="165" fontId="0" fillId="0" borderId="29" xfId="2" applyNumberFormat="1" applyFont="1" applyBorder="1" applyAlignment="1">
      <alignment horizontal="left"/>
    </xf>
    <xf numFmtId="3" fontId="0" fillId="0" borderId="29" xfId="2" applyNumberFormat="1" applyFont="1" applyBorder="1" applyAlignment="1">
      <alignment horizontal="right"/>
    </xf>
    <xf numFmtId="165" fontId="0" fillId="0" borderId="17" xfId="2" applyNumberFormat="1" applyFont="1" applyBorder="1" applyAlignment="1">
      <alignment horizontal="left"/>
    </xf>
    <xf numFmtId="165" fontId="0" fillId="0" borderId="30" xfId="2" applyNumberFormat="1" applyFont="1" applyBorder="1" applyAlignment="1">
      <alignment horizontal="left"/>
    </xf>
    <xf numFmtId="165" fontId="0" fillId="0" borderId="31" xfId="2" applyNumberFormat="1" applyFont="1" applyBorder="1" applyAlignment="1">
      <alignment horizontal="left"/>
    </xf>
    <xf numFmtId="165" fontId="0" fillId="0" borderId="32" xfId="2" applyNumberFormat="1" applyFont="1" applyBorder="1" applyAlignment="1">
      <alignment horizontal="left"/>
    </xf>
    <xf numFmtId="0" fontId="2" fillId="10" borderId="3" xfId="0" applyFont="1" applyFill="1" applyBorder="1" applyAlignment="1">
      <alignment horizontal="center" vertical="top"/>
    </xf>
    <xf numFmtId="39" fontId="0" fillId="0" borderId="31" xfId="1" applyNumberFormat="1" applyFont="1" applyBorder="1" applyAlignment="1">
      <alignment horizontal="right"/>
    </xf>
    <xf numFmtId="165" fontId="0" fillId="0" borderId="34" xfId="2" applyNumberFormat="1" applyFont="1" applyBorder="1" applyAlignment="1">
      <alignment horizontal="left"/>
    </xf>
    <xf numFmtId="0" fontId="4" fillId="0" borderId="1" xfId="0" applyFont="1" applyFill="1" applyBorder="1" applyAlignment="1">
      <alignment horizontal="center" wrapText="1"/>
    </xf>
    <xf numFmtId="0" fontId="0" fillId="0" borderId="0" xfId="0" applyAlignment="1"/>
    <xf numFmtId="165" fontId="1" fillId="0" borderId="29" xfId="2" applyNumberFormat="1" applyFont="1" applyBorder="1" applyAlignment="1">
      <alignment horizontal="left"/>
    </xf>
    <xf numFmtId="165" fontId="10" fillId="0" borderId="31" xfId="2" applyNumberFormat="1" applyFont="1" applyBorder="1" applyAlignment="1">
      <alignment horizontal="left"/>
    </xf>
    <xf numFmtId="165" fontId="10" fillId="0" borderId="17" xfId="2" applyNumberFormat="1" applyFont="1" applyBorder="1" applyAlignment="1">
      <alignment horizontal="left"/>
    </xf>
    <xf numFmtId="165" fontId="10" fillId="0" borderId="23" xfId="0" applyNumberFormat="1" applyFont="1" applyBorder="1"/>
    <xf numFmtId="165" fontId="10" fillId="0" borderId="11" xfId="0" applyNumberFormat="1" applyFont="1" applyBorder="1"/>
    <xf numFmtId="0" fontId="0" fillId="0" borderId="8" xfId="0" applyFont="1" applyBorder="1" applyAlignment="1">
      <alignment horizontal="left"/>
    </xf>
    <xf numFmtId="0" fontId="0" fillId="0" borderId="8" xfId="0" applyBorder="1" applyAlignment="1"/>
    <xf numFmtId="0" fontId="0" fillId="0" borderId="8" xfId="0" applyFont="1" applyBorder="1" applyAlignment="1"/>
    <xf numFmtId="0" fontId="6" fillId="0" borderId="0" xfId="0" applyFont="1" applyFill="1" applyBorder="1" applyAlignment="1">
      <alignment horizontal="left" wrapText="1"/>
    </xf>
    <xf numFmtId="164" fontId="6" fillId="0" borderId="23" xfId="0" applyNumberFormat="1" applyFont="1" applyBorder="1"/>
    <xf numFmtId="0" fontId="6" fillId="8" borderId="33" xfId="0" applyFont="1" applyFill="1" applyBorder="1" applyAlignment="1">
      <alignment horizontal="center"/>
    </xf>
    <xf numFmtId="0" fontId="6" fillId="8" borderId="6" xfId="0" applyFont="1" applyFill="1" applyBorder="1" applyAlignment="1"/>
    <xf numFmtId="0" fontId="6" fillId="5" borderId="3" xfId="0" applyFont="1" applyFill="1" applyBorder="1" applyAlignment="1"/>
    <xf numFmtId="0" fontId="11" fillId="5" borderId="6" xfId="0" applyFont="1" applyFill="1" applyBorder="1" applyAlignment="1">
      <alignment horizontal="center" vertical="center" wrapText="1"/>
    </xf>
    <xf numFmtId="165" fontId="11" fillId="0" borderId="31" xfId="2" applyNumberFormat="1" applyFont="1" applyBorder="1" applyAlignment="1">
      <alignment horizontal="left"/>
    </xf>
    <xf numFmtId="165" fontId="11" fillId="0" borderId="33" xfId="2" applyNumberFormat="1" applyFont="1" applyBorder="1" applyAlignment="1">
      <alignment horizontal="left"/>
    </xf>
    <xf numFmtId="165" fontId="11" fillId="0" borderId="17" xfId="2" applyNumberFormat="1" applyFont="1" applyBorder="1" applyAlignment="1">
      <alignment horizontal="left"/>
    </xf>
    <xf numFmtId="0" fontId="11" fillId="0" borderId="1" xfId="0" applyFont="1" applyFill="1" applyBorder="1" applyAlignment="1">
      <alignment wrapText="1"/>
    </xf>
    <xf numFmtId="0" fontId="11"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39" fontId="11" fillId="0" borderId="31" xfId="1" applyNumberFormat="1" applyFont="1" applyBorder="1" applyAlignment="1">
      <alignment horizontal="right"/>
    </xf>
    <xf numFmtId="0" fontId="11" fillId="0" borderId="0" xfId="0" applyFont="1" applyAlignment="1"/>
    <xf numFmtId="0" fontId="12"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3" fontId="11" fillId="0" borderId="31" xfId="2" applyNumberFormat="1" applyFont="1" applyBorder="1" applyAlignment="1">
      <alignment horizontal="right"/>
    </xf>
    <xf numFmtId="0" fontId="13" fillId="0" borderId="1" xfId="0" applyFont="1" applyFill="1" applyBorder="1" applyAlignment="1">
      <alignment wrapText="1"/>
    </xf>
    <xf numFmtId="0" fontId="11" fillId="7" borderId="1" xfId="0" applyFont="1" applyFill="1" applyBorder="1" applyAlignment="1">
      <alignment wrapText="1"/>
    </xf>
    <xf numFmtId="0" fontId="11" fillId="6" borderId="1" xfId="0" applyFont="1" applyFill="1" applyBorder="1" applyAlignment="1">
      <alignment wrapText="1"/>
    </xf>
    <xf numFmtId="165" fontId="11" fillId="0" borderId="31" xfId="2" applyNumberFormat="1" applyFont="1" applyFill="1" applyBorder="1" applyAlignment="1">
      <alignment horizontal="left"/>
    </xf>
    <xf numFmtId="0" fontId="11" fillId="0" borderId="31" xfId="0" applyFont="1" applyBorder="1"/>
    <xf numFmtId="0" fontId="11" fillId="0" borderId="6" xfId="0" applyFont="1" applyFill="1" applyBorder="1" applyAlignment="1">
      <alignment wrapText="1"/>
    </xf>
    <xf numFmtId="0" fontId="11" fillId="7" borderId="6" xfId="0" applyFont="1" applyFill="1" applyBorder="1" applyAlignment="1">
      <alignment wrapText="1"/>
    </xf>
    <xf numFmtId="0" fontId="11" fillId="0"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0" borderId="35" xfId="0" applyFont="1" applyFill="1" applyBorder="1" applyAlignment="1">
      <alignment horizontal="center" vertical="center" wrapText="1"/>
    </xf>
    <xf numFmtId="165" fontId="11" fillId="0" borderId="17" xfId="2" applyNumberFormat="1" applyFont="1" applyFill="1" applyBorder="1" applyAlignment="1">
      <alignment horizontal="left"/>
    </xf>
    <xf numFmtId="0" fontId="11" fillId="0" borderId="36" xfId="0" applyFont="1" applyBorder="1"/>
    <xf numFmtId="165" fontId="11" fillId="0" borderId="36" xfId="2" applyNumberFormat="1" applyFont="1" applyFill="1" applyBorder="1" applyAlignment="1">
      <alignment horizontal="left"/>
    </xf>
    <xf numFmtId="165" fontId="11" fillId="0" borderId="37" xfId="2" applyNumberFormat="1" applyFont="1" applyFill="1" applyBorder="1" applyAlignment="1">
      <alignment horizontal="left"/>
    </xf>
    <xf numFmtId="0" fontId="11" fillId="0" borderId="1" xfId="0" applyFont="1" applyBorder="1"/>
    <xf numFmtId="165" fontId="11" fillId="0" borderId="1" xfId="2" applyNumberFormat="1" applyFont="1" applyFill="1" applyBorder="1" applyAlignment="1">
      <alignment horizontal="left"/>
    </xf>
    <xf numFmtId="0" fontId="6" fillId="8" borderId="2" xfId="0" applyFont="1" applyFill="1" applyBorder="1" applyAlignment="1">
      <alignment horizontal="center"/>
    </xf>
    <xf numFmtId="0" fontId="6" fillId="2" borderId="1" xfId="0" applyFont="1" applyFill="1" applyBorder="1" applyAlignment="1">
      <alignment horizontal="center" textRotation="90"/>
    </xf>
    <xf numFmtId="0" fontId="6" fillId="2" borderId="4" xfId="0" applyFont="1" applyFill="1" applyBorder="1" applyAlignment="1">
      <alignment horizontal="center" textRotation="90"/>
    </xf>
    <xf numFmtId="0" fontId="6" fillId="8" borderId="38" xfId="0" applyFont="1" applyFill="1" applyBorder="1" applyAlignment="1">
      <alignment horizontal="center"/>
    </xf>
    <xf numFmtId="0" fontId="6" fillId="2" borderId="3" xfId="0" applyFont="1" applyFill="1" applyBorder="1" applyAlignment="1">
      <alignment horizontal="center" textRotation="90"/>
    </xf>
    <xf numFmtId="0" fontId="6" fillId="10" borderId="3" xfId="0" applyFont="1" applyFill="1" applyBorder="1" applyAlignment="1">
      <alignment horizontal="center"/>
    </xf>
    <xf numFmtId="0" fontId="6" fillId="10" borderId="28" xfId="0" applyFont="1" applyFill="1" applyBorder="1" applyAlignment="1">
      <alignment horizontal="center"/>
    </xf>
    <xf numFmtId="0" fontId="2" fillId="0" borderId="8" xfId="0" applyFont="1" applyBorder="1" applyAlignment="1"/>
    <xf numFmtId="0" fontId="0" fillId="4" borderId="0" xfId="0" applyFill="1"/>
    <xf numFmtId="0" fontId="0" fillId="0" borderId="0" xfId="0"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0" xfId="0" applyFill="1" applyBorder="1" applyAlignment="1">
      <alignment horizontal="center" vertical="center"/>
    </xf>
    <xf numFmtId="165" fontId="0" fillId="0" borderId="0" xfId="2" applyNumberFormat="1" applyFont="1" applyFill="1" applyBorder="1" applyAlignment="1">
      <alignment horizontal="left"/>
    </xf>
    <xf numFmtId="165" fontId="0" fillId="0" borderId="0" xfId="2" applyNumberFormat="1" applyFont="1" applyBorder="1" applyAlignment="1">
      <alignment horizontal="left"/>
    </xf>
    <xf numFmtId="0" fontId="0" fillId="0" borderId="0" xfId="0" applyBorder="1"/>
    <xf numFmtId="0" fontId="8" fillId="4"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Border="1" applyAlignment="1"/>
    <xf numFmtId="0" fontId="0" fillId="4" borderId="0" xfId="0" applyFill="1" applyBorder="1"/>
    <xf numFmtId="0" fontId="0" fillId="0" borderId="1" xfId="0" applyBorder="1"/>
    <xf numFmtId="0" fontId="2" fillId="10" borderId="12"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26" xfId="0" applyFont="1" applyFill="1" applyBorder="1" applyAlignment="1">
      <alignment horizontal="center" vertical="center"/>
    </xf>
    <xf numFmtId="0" fontId="2" fillId="8" borderId="2" xfId="0" applyFont="1" applyFill="1" applyBorder="1" applyAlignment="1">
      <alignment wrapText="1"/>
    </xf>
    <xf numFmtId="0" fontId="2" fillId="8" borderId="6" xfId="0" applyFont="1" applyFill="1" applyBorder="1" applyAlignment="1">
      <alignment wrapText="1"/>
    </xf>
    <xf numFmtId="0" fontId="2" fillId="8" borderId="2"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38" xfId="0" applyFont="1" applyFill="1" applyBorder="1" applyAlignment="1">
      <alignment horizontal="center" vertical="center" wrapText="1"/>
    </xf>
    <xf numFmtId="17" fontId="6" fillId="2" borderId="1" xfId="0" applyNumberFormat="1" applyFont="1" applyFill="1" applyBorder="1" applyAlignment="1">
      <alignment horizontal="center"/>
    </xf>
    <xf numFmtId="0" fontId="6" fillId="2" borderId="1" xfId="0" applyFont="1" applyFill="1" applyBorder="1" applyAlignment="1">
      <alignment horizontal="center"/>
    </xf>
    <xf numFmtId="0" fontId="9" fillId="0" borderId="0" xfId="0" applyFont="1" applyAlignment="1">
      <alignment horizontal="center" wrapText="1"/>
    </xf>
    <xf numFmtId="0" fontId="6" fillId="8" borderId="1" xfId="0" applyFont="1" applyFill="1" applyBorder="1" applyAlignment="1">
      <alignment wrapText="1"/>
    </xf>
    <xf numFmtId="0" fontId="6" fillId="8" borderId="2" xfId="0" applyFont="1" applyFill="1" applyBorder="1" applyAlignment="1">
      <alignment wrapText="1"/>
    </xf>
    <xf numFmtId="0" fontId="11" fillId="8" borderId="6" xfId="0" applyFont="1" applyFill="1" applyBorder="1" applyAlignment="1">
      <alignment wrapText="1"/>
    </xf>
    <xf numFmtId="0" fontId="6" fillId="8" borderId="6" xfId="0" applyFont="1" applyFill="1" applyBorder="1" applyAlignment="1">
      <alignment wrapText="1"/>
    </xf>
    <xf numFmtId="0" fontId="6" fillId="8" borderId="2" xfId="0" applyFont="1" applyFill="1" applyBorder="1" applyAlignment="1">
      <alignment horizontal="center" wrapText="1"/>
    </xf>
    <xf numFmtId="0" fontId="6" fillId="8" borderId="6" xfId="0" applyFont="1" applyFill="1" applyBorder="1" applyAlignment="1">
      <alignment horizontal="center" wrapText="1"/>
    </xf>
    <xf numFmtId="0" fontId="6" fillId="2" borderId="4" xfId="0" applyFont="1" applyFill="1" applyBorder="1" applyAlignment="1">
      <alignment horizontal="center"/>
    </xf>
    <xf numFmtId="17" fontId="6" fillId="2" borderId="3" xfId="0" applyNumberFormat="1" applyFont="1" applyFill="1" applyBorder="1" applyAlignment="1">
      <alignment horizontal="center"/>
    </xf>
    <xf numFmtId="0" fontId="6" fillId="0" borderId="39" xfId="0" applyFont="1" applyFill="1" applyBorder="1" applyAlignment="1">
      <alignment horizontal="center"/>
    </xf>
    <xf numFmtId="0" fontId="11" fillId="0" borderId="35" xfId="0" applyFont="1" applyBorder="1" applyAlignment="1"/>
    <xf numFmtId="0" fontId="6" fillId="10" borderId="7" xfId="0" applyFont="1" applyFill="1" applyBorder="1" applyAlignment="1">
      <alignment horizontal="center" vertical="center"/>
    </xf>
    <xf numFmtId="0" fontId="6" fillId="10" borderId="26" xfId="0" applyFont="1" applyFill="1" applyBorder="1" applyAlignment="1">
      <alignment horizontal="center" vertical="center"/>
    </xf>
    <xf numFmtId="0" fontId="2" fillId="10" borderId="24" xfId="0" applyFont="1" applyFill="1" applyBorder="1" applyAlignment="1">
      <alignment horizontal="center" vertical="center"/>
    </xf>
    <xf numFmtId="0" fontId="2" fillId="10" borderId="25" xfId="0" applyFont="1" applyFill="1" applyBorder="1" applyAlignment="1">
      <alignment horizontal="center" vertical="center"/>
    </xf>
    <xf numFmtId="0" fontId="5" fillId="0" borderId="38" xfId="0" applyFont="1" applyBorder="1" applyAlignment="1">
      <alignment horizontal="center" vertical="center"/>
    </xf>
    <xf numFmtId="0" fontId="14" fillId="0" borderId="0" xfId="0" applyFont="1" applyAlignment="1">
      <alignment horizontal="center" wrapText="1"/>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17" fontId="2" fillId="2" borderId="4" xfId="0" applyNumberFormat="1" applyFont="1" applyFill="1" applyBorder="1" applyAlignment="1">
      <alignment horizontal="center"/>
    </xf>
    <xf numFmtId="17" fontId="2" fillId="2" borderId="5" xfId="0" applyNumberFormat="1" applyFont="1" applyFill="1" applyBorder="1" applyAlignment="1">
      <alignment horizontal="center"/>
    </xf>
    <xf numFmtId="17" fontId="2" fillId="2" borderId="3" xfId="0" applyNumberFormat="1"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3" xfId="0" applyFont="1" applyFill="1" applyBorder="1" applyAlignment="1">
      <alignment horizontal="center"/>
    </xf>
    <xf numFmtId="0" fontId="0" fillId="11" borderId="1" xfId="0" applyFont="1" applyFill="1" applyBorder="1" applyAlignment="1">
      <alignment horizontal="center" vertical="center" wrapText="1"/>
    </xf>
    <xf numFmtId="0" fontId="2" fillId="4" borderId="6" xfId="0" applyFont="1" applyFill="1" applyBorder="1" applyAlignment="1">
      <alignment wrapText="1"/>
    </xf>
    <xf numFmtId="0" fontId="2" fillId="4" borderId="6" xfId="0" applyFont="1" applyFill="1" applyBorder="1" applyAlignment="1">
      <alignment horizontal="center" vertical="center" wrapText="1"/>
    </xf>
    <xf numFmtId="0" fontId="3" fillId="4" borderId="1" xfId="0" applyFont="1" applyFill="1" applyBorder="1" applyAlignment="1">
      <alignment horizontal="center" vertical="center" textRotation="90"/>
    </xf>
    <xf numFmtId="0" fontId="3" fillId="4" borderId="2" xfId="0" applyFont="1" applyFill="1" applyBorder="1" applyAlignment="1">
      <alignment horizontal="center" vertical="center" textRotation="90"/>
    </xf>
    <xf numFmtId="0" fontId="2" fillId="4" borderId="35" xfId="0" applyFont="1" applyFill="1" applyBorder="1" applyAlignment="1">
      <alignment horizontal="center" vertical="center"/>
    </xf>
    <xf numFmtId="0" fontId="2" fillId="4" borderId="29" xfId="0" applyFont="1" applyFill="1" applyBorder="1" applyAlignment="1">
      <alignment horizontal="center" vertical="top"/>
    </xf>
    <xf numFmtId="0" fontId="2" fillId="4" borderId="31" xfId="0" applyFont="1" applyFill="1" applyBorder="1" applyAlignment="1">
      <alignment horizontal="center" vertical="top"/>
    </xf>
    <xf numFmtId="0" fontId="2" fillId="4" borderId="17" xfId="0" applyFont="1" applyFill="1" applyBorder="1" applyAlignment="1">
      <alignment horizontal="center" vertical="top"/>
    </xf>
    <xf numFmtId="0" fontId="2" fillId="4" borderId="6" xfId="0" applyFont="1" applyFill="1" applyBorder="1" applyAlignment="1">
      <alignment vertical="center" wrapText="1"/>
    </xf>
    <xf numFmtId="0" fontId="3" fillId="11" borderId="1" xfId="0" applyFont="1" applyFill="1" applyBorder="1" applyAlignment="1">
      <alignment horizontal="center" vertical="center" textRotation="90"/>
    </xf>
    <xf numFmtId="0" fontId="0" fillId="4" borderId="6" xfId="0" applyFont="1" applyFill="1" applyBorder="1" applyAlignment="1">
      <alignment horizontal="center" vertical="center" wrapText="1"/>
    </xf>
    <xf numFmtId="0" fontId="8" fillId="4" borderId="1" xfId="0" applyFont="1" applyFill="1" applyBorder="1" applyAlignment="1">
      <alignment horizontal="center" vertical="center" textRotation="90"/>
    </xf>
    <xf numFmtId="0" fontId="8" fillId="4" borderId="2" xfId="0" applyFont="1" applyFill="1" applyBorder="1" applyAlignment="1">
      <alignment horizontal="center" vertical="center" textRotation="90"/>
    </xf>
    <xf numFmtId="0" fontId="8" fillId="11" borderId="1" xfId="0" applyFont="1" applyFill="1" applyBorder="1" applyAlignment="1">
      <alignment horizontal="center" vertical="center" textRotation="90"/>
    </xf>
    <xf numFmtId="0" fontId="0" fillId="4" borderId="35"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7" xfId="0" applyFont="1" applyFill="1" applyBorder="1" applyAlignment="1">
      <alignment horizontal="center" vertical="center"/>
    </xf>
    <xf numFmtId="0" fontId="0" fillId="0" borderId="0" xfId="0" applyFont="1" applyAlignment="1">
      <alignment vertical="center"/>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13" borderId="1" xfId="0" applyFont="1" applyFill="1" applyBorder="1" applyAlignment="1">
      <alignment vertical="center" wrapText="1"/>
    </xf>
    <xf numFmtId="0" fontId="2" fillId="13" borderId="1" xfId="0" applyFont="1" applyFill="1" applyBorder="1" applyAlignment="1">
      <alignment wrapText="1"/>
    </xf>
    <xf numFmtId="0" fontId="2" fillId="12" borderId="1" xfId="0" applyFont="1" applyFill="1" applyBorder="1" applyAlignment="1">
      <alignment vertical="center" wrapText="1"/>
    </xf>
    <xf numFmtId="0" fontId="2" fillId="12" borderId="1" xfId="0" applyFont="1" applyFill="1" applyBorder="1" applyAlignment="1">
      <alignment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0" fillId="4" borderId="0" xfId="0" applyFont="1" applyFill="1" applyBorder="1" applyAlignment="1">
      <alignment wrapText="1"/>
    </xf>
    <xf numFmtId="0" fontId="0" fillId="4" borderId="0" xfId="0" applyFill="1" applyBorder="1" applyAlignment="1"/>
    <xf numFmtId="0" fontId="0" fillId="4" borderId="0" xfId="0" applyFill="1" applyAlignment="1"/>
    <xf numFmtId="0" fontId="2" fillId="12" borderId="1" xfId="0" applyFont="1" applyFill="1" applyBorder="1" applyAlignment="1">
      <alignment horizontal="left" vertical="center" wrapText="1"/>
    </xf>
  </cellXfs>
  <cellStyles count="3">
    <cellStyle name="Comma" xfId="1" builtinId="3"/>
    <cellStyle name="Comma 4" xfId="2" xr:uid="{00000000-0005-0000-0000-000001000000}"/>
    <cellStyle name="Normal" xfId="0" builtinId="0"/>
  </cellStyles>
  <dxfs count="0"/>
  <tableStyles count="0" defaultTableStyle="TableStyleMedium2" defaultPivotStyle="PivotStyleLight16"/>
  <colors>
    <mruColors>
      <color rgb="FF008000"/>
      <color rgb="FF009900"/>
      <color rgb="FF006600"/>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7"/>
  <sheetViews>
    <sheetView tabSelected="1" zoomScale="110" zoomScaleNormal="110" workbookViewId="0">
      <pane ySplit="3" topLeftCell="A32" activePane="bottomLeft" state="frozen"/>
      <selection pane="bottomLeft" activeCell="AD39" sqref="AD39"/>
    </sheetView>
  </sheetViews>
  <sheetFormatPr defaultRowHeight="15" x14ac:dyDescent="0.25"/>
  <cols>
    <col min="1" max="1" width="26.140625" style="51" customWidth="1"/>
    <col min="2" max="2" width="16.42578125" style="51" customWidth="1"/>
    <col min="3" max="3" width="8.42578125" style="51" customWidth="1"/>
    <col min="4" max="4" width="19" style="51" customWidth="1"/>
    <col min="5" max="5" width="0.28515625" hidden="1" customWidth="1"/>
    <col min="6" max="13" width="9.140625" hidden="1" customWidth="1"/>
    <col min="14" max="14" width="3.7109375" hidden="1" customWidth="1"/>
    <col min="15" max="15" width="3.140625" hidden="1" customWidth="1"/>
    <col min="16" max="16" width="2.85546875" hidden="1" customWidth="1"/>
    <col min="17" max="17" width="4.85546875" hidden="1" customWidth="1"/>
    <col min="18" max="18" width="5.7109375" customWidth="1"/>
    <col min="19" max="20" width="3.85546875" customWidth="1"/>
    <col min="21" max="21" width="4.28515625" customWidth="1"/>
    <col min="22" max="22" width="3.42578125" customWidth="1"/>
    <col min="23" max="23" width="3.28515625" customWidth="1"/>
    <col min="24" max="24" width="3.42578125" customWidth="1"/>
    <col min="25" max="25" width="5.85546875" customWidth="1"/>
    <col min="26" max="26" width="3.85546875" customWidth="1"/>
    <col min="27" max="27" width="3.140625" customWidth="1"/>
    <col min="28" max="28" width="4" customWidth="1"/>
    <col min="29" max="29" width="4.140625" customWidth="1"/>
    <col min="30" max="30" width="5.5703125" customWidth="1"/>
    <col min="31" max="31" width="3.28515625" customWidth="1"/>
    <col min="32" max="32" width="3.5703125" customWidth="1"/>
    <col min="33" max="33" width="4.85546875" customWidth="1"/>
    <col min="34" max="34" width="6.140625" customWidth="1"/>
    <col min="35" max="35" width="4.42578125" customWidth="1"/>
    <col min="36" max="36" width="2.7109375" customWidth="1"/>
    <col min="37" max="37" width="2.85546875" customWidth="1"/>
    <col min="38" max="38" width="3.42578125" customWidth="1"/>
    <col min="39" max="39" width="3.85546875" customWidth="1"/>
    <col min="40" max="40" width="4.5703125" customWidth="1"/>
    <col min="41" max="41" width="4.42578125" customWidth="1"/>
    <col min="42" max="44" width="9.140625" hidden="1" customWidth="1"/>
    <col min="45" max="45" width="0.140625" hidden="1" customWidth="1"/>
    <col min="46" max="53" width="9.140625" hidden="1" customWidth="1"/>
    <col min="54" max="54" width="0.140625" hidden="1" customWidth="1"/>
    <col min="55" max="73" width="9.140625" hidden="1" customWidth="1"/>
    <col min="74" max="74" width="1.85546875" hidden="1" customWidth="1"/>
    <col min="75" max="75" width="12.28515625" bestFit="1" customWidth="1"/>
    <col min="76" max="76" width="12.7109375" bestFit="1" customWidth="1"/>
    <col min="77" max="77" width="10.5703125" bestFit="1" customWidth="1"/>
  </cols>
  <sheetData>
    <row r="1" spans="1:77" ht="91.5" customHeight="1" thickBot="1" x14ac:dyDescent="0.45">
      <c r="A1" s="155" t="s">
        <v>170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row>
    <row r="2" spans="1:77" ht="20.25" customHeight="1" x14ac:dyDescent="0.25">
      <c r="A2" s="130" t="s">
        <v>0</v>
      </c>
      <c r="B2" s="130" t="s">
        <v>1</v>
      </c>
      <c r="C2" s="130" t="s">
        <v>2</v>
      </c>
      <c r="D2" s="130" t="s">
        <v>3</v>
      </c>
      <c r="E2" s="132" t="s">
        <v>4</v>
      </c>
      <c r="F2" s="161" t="s">
        <v>5</v>
      </c>
      <c r="G2" s="162"/>
      <c r="H2" s="162"/>
      <c r="I2" s="163"/>
      <c r="J2" s="161" t="s">
        <v>6</v>
      </c>
      <c r="K2" s="162"/>
      <c r="L2" s="162"/>
      <c r="M2" s="163"/>
      <c r="N2" s="161" t="s">
        <v>7</v>
      </c>
      <c r="O2" s="162"/>
      <c r="P2" s="162"/>
      <c r="Q2" s="163"/>
      <c r="R2" s="158">
        <v>44896</v>
      </c>
      <c r="S2" s="159"/>
      <c r="T2" s="159"/>
      <c r="U2" s="160"/>
      <c r="V2" s="158">
        <v>44927</v>
      </c>
      <c r="W2" s="159"/>
      <c r="X2" s="159"/>
      <c r="Y2" s="160"/>
      <c r="Z2" s="158">
        <v>44958</v>
      </c>
      <c r="AA2" s="159"/>
      <c r="AB2" s="159"/>
      <c r="AC2" s="160"/>
      <c r="AD2" s="158">
        <v>44986</v>
      </c>
      <c r="AE2" s="159"/>
      <c r="AF2" s="159"/>
      <c r="AG2" s="160"/>
      <c r="AH2" s="158">
        <v>45017</v>
      </c>
      <c r="AI2" s="159"/>
      <c r="AJ2" s="159"/>
      <c r="AK2" s="160"/>
      <c r="AL2" s="158">
        <v>45047</v>
      </c>
      <c r="AM2" s="159"/>
      <c r="AN2" s="159"/>
      <c r="AO2" s="160"/>
      <c r="AP2" s="158" t="s">
        <v>14</v>
      </c>
      <c r="AQ2" s="159"/>
      <c r="AR2" s="159"/>
      <c r="AS2" s="160"/>
      <c r="AT2" s="158" t="s">
        <v>15</v>
      </c>
      <c r="AU2" s="159"/>
      <c r="AV2" s="159"/>
      <c r="AW2" s="160"/>
      <c r="AX2" s="158">
        <v>41821</v>
      </c>
      <c r="AY2" s="159"/>
      <c r="AZ2" s="159"/>
      <c r="BA2" s="160"/>
      <c r="BB2" s="158">
        <v>41852</v>
      </c>
      <c r="BC2" s="159"/>
      <c r="BD2" s="159"/>
      <c r="BE2" s="160"/>
      <c r="BF2" s="158">
        <v>41883</v>
      </c>
      <c r="BG2" s="159"/>
      <c r="BH2" s="159"/>
      <c r="BI2" s="160"/>
      <c r="BJ2" s="158">
        <v>41913</v>
      </c>
      <c r="BK2" s="159"/>
      <c r="BL2" s="159"/>
      <c r="BM2" s="160"/>
      <c r="BN2" s="158">
        <v>41944</v>
      </c>
      <c r="BO2" s="159"/>
      <c r="BP2" s="159"/>
      <c r="BQ2" s="160"/>
      <c r="BR2" s="158">
        <v>41974</v>
      </c>
      <c r="BS2" s="159"/>
      <c r="BT2" s="159"/>
      <c r="BU2" s="160"/>
      <c r="BV2" s="156" t="s">
        <v>4</v>
      </c>
      <c r="BW2" s="127" t="s">
        <v>83</v>
      </c>
      <c r="BX2" s="128"/>
      <c r="BY2" s="129"/>
    </row>
    <row r="3" spans="1:77" ht="36.75" customHeight="1" x14ac:dyDescent="0.25">
      <c r="A3" s="131"/>
      <c r="B3" s="131"/>
      <c r="C3" s="131"/>
      <c r="D3" s="131"/>
      <c r="E3" s="133"/>
      <c r="F3" s="2" t="s">
        <v>16</v>
      </c>
      <c r="G3" s="2" t="s">
        <v>17</v>
      </c>
      <c r="H3" s="2" t="s">
        <v>18</v>
      </c>
      <c r="I3" s="2" t="s">
        <v>19</v>
      </c>
      <c r="J3" s="2" t="s">
        <v>16</v>
      </c>
      <c r="K3" s="2" t="s">
        <v>17</v>
      </c>
      <c r="L3" s="2" t="s">
        <v>18</v>
      </c>
      <c r="M3" s="2" t="s">
        <v>19</v>
      </c>
      <c r="N3" s="2" t="s">
        <v>16</v>
      </c>
      <c r="O3" s="2" t="s">
        <v>17</v>
      </c>
      <c r="P3" s="2" t="s">
        <v>18</v>
      </c>
      <c r="Q3" s="2" t="s">
        <v>19</v>
      </c>
      <c r="R3" s="2" t="s">
        <v>16</v>
      </c>
      <c r="S3" s="2" t="s">
        <v>17</v>
      </c>
      <c r="T3" s="2" t="s">
        <v>18</v>
      </c>
      <c r="U3" s="2" t="s">
        <v>19</v>
      </c>
      <c r="V3" s="2" t="s">
        <v>16</v>
      </c>
      <c r="W3" s="2" t="s">
        <v>17</v>
      </c>
      <c r="X3" s="2" t="s">
        <v>18</v>
      </c>
      <c r="Y3" s="2" t="s">
        <v>19</v>
      </c>
      <c r="Z3" s="2" t="s">
        <v>16</v>
      </c>
      <c r="AA3" s="2" t="s">
        <v>17</v>
      </c>
      <c r="AB3" s="2" t="s">
        <v>18</v>
      </c>
      <c r="AC3" s="2" t="s">
        <v>19</v>
      </c>
      <c r="AD3" s="2" t="s">
        <v>16</v>
      </c>
      <c r="AE3" s="2" t="s">
        <v>17</v>
      </c>
      <c r="AF3" s="2" t="s">
        <v>18</v>
      </c>
      <c r="AG3" s="2" t="s">
        <v>19</v>
      </c>
      <c r="AH3" s="2" t="s">
        <v>16</v>
      </c>
      <c r="AI3" s="2" t="s">
        <v>17</v>
      </c>
      <c r="AJ3" s="2" t="s">
        <v>18</v>
      </c>
      <c r="AK3" s="2" t="s">
        <v>19</v>
      </c>
      <c r="AL3" s="2" t="s">
        <v>16</v>
      </c>
      <c r="AM3" s="2" t="s">
        <v>17</v>
      </c>
      <c r="AN3" s="2" t="s">
        <v>18</v>
      </c>
      <c r="AO3" s="2" t="s">
        <v>19</v>
      </c>
      <c r="AP3" s="2" t="s">
        <v>16</v>
      </c>
      <c r="AQ3" s="2" t="s">
        <v>17</v>
      </c>
      <c r="AR3" s="2" t="s">
        <v>18</v>
      </c>
      <c r="AS3" s="2" t="s">
        <v>19</v>
      </c>
      <c r="AT3" s="2" t="s">
        <v>16</v>
      </c>
      <c r="AU3" s="2" t="s">
        <v>17</v>
      </c>
      <c r="AV3" s="2" t="s">
        <v>18</v>
      </c>
      <c r="AW3" s="2" t="s">
        <v>19</v>
      </c>
      <c r="AX3" s="2" t="s">
        <v>16</v>
      </c>
      <c r="AY3" s="2" t="s">
        <v>17</v>
      </c>
      <c r="AZ3" s="2" t="s">
        <v>18</v>
      </c>
      <c r="BA3" s="2" t="s">
        <v>19</v>
      </c>
      <c r="BB3" s="2" t="s">
        <v>16</v>
      </c>
      <c r="BC3" s="2" t="s">
        <v>17</v>
      </c>
      <c r="BD3" s="2" t="s">
        <v>18</v>
      </c>
      <c r="BE3" s="2" t="s">
        <v>19</v>
      </c>
      <c r="BF3" s="2" t="s">
        <v>16</v>
      </c>
      <c r="BG3" s="2" t="s">
        <v>17</v>
      </c>
      <c r="BH3" s="2" t="s">
        <v>18</v>
      </c>
      <c r="BI3" s="2" t="s">
        <v>19</v>
      </c>
      <c r="BJ3" s="2" t="s">
        <v>16</v>
      </c>
      <c r="BK3" s="2" t="s">
        <v>17</v>
      </c>
      <c r="BL3" s="2" t="s">
        <v>18</v>
      </c>
      <c r="BM3" s="2" t="s">
        <v>19</v>
      </c>
      <c r="BN3" s="2" t="s">
        <v>16</v>
      </c>
      <c r="BO3" s="2" t="s">
        <v>17</v>
      </c>
      <c r="BP3" s="2" t="s">
        <v>18</v>
      </c>
      <c r="BQ3" s="2" t="s">
        <v>19</v>
      </c>
      <c r="BR3" s="2" t="s">
        <v>16</v>
      </c>
      <c r="BS3" s="2" t="s">
        <v>17</v>
      </c>
      <c r="BT3" s="2" t="s">
        <v>18</v>
      </c>
      <c r="BU3" s="2" t="s">
        <v>19</v>
      </c>
      <c r="BV3" s="157"/>
      <c r="BW3" s="39" t="s">
        <v>42</v>
      </c>
      <c r="BX3" s="47" t="s">
        <v>89</v>
      </c>
      <c r="BY3" s="40" t="s">
        <v>84</v>
      </c>
    </row>
    <row r="4" spans="1:77" s="112" customFormat="1" ht="45" x14ac:dyDescent="0.25">
      <c r="A4" s="165" t="s">
        <v>199</v>
      </c>
      <c r="B4" s="165" t="s">
        <v>164</v>
      </c>
      <c r="C4" s="173" t="s">
        <v>42</v>
      </c>
      <c r="D4" s="173" t="s">
        <v>201</v>
      </c>
      <c r="E4" s="166"/>
      <c r="F4" s="167"/>
      <c r="G4" s="167"/>
      <c r="H4" s="167"/>
      <c r="I4" s="168"/>
      <c r="J4" s="167"/>
      <c r="K4" s="167"/>
      <c r="L4" s="167"/>
      <c r="M4" s="167"/>
      <c r="N4" s="167"/>
      <c r="O4" s="167"/>
      <c r="P4" s="167"/>
      <c r="Q4" s="167"/>
      <c r="R4" s="174"/>
      <c r="S4" s="174"/>
      <c r="T4" s="174"/>
      <c r="U4" s="174"/>
      <c r="V4" s="174"/>
      <c r="W4" s="174"/>
      <c r="X4" s="174"/>
      <c r="Y4" s="174"/>
      <c r="Z4" s="174"/>
      <c r="AA4" s="174"/>
      <c r="AB4" s="174"/>
      <c r="AC4" s="174"/>
      <c r="AD4" s="174"/>
      <c r="AE4" s="174"/>
      <c r="AF4" s="174"/>
      <c r="AG4" s="174"/>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9"/>
      <c r="BW4" s="170"/>
      <c r="BX4" s="171"/>
      <c r="BY4" s="172"/>
    </row>
    <row r="5" spans="1:77" s="183" customFormat="1" ht="36.75" customHeight="1" x14ac:dyDescent="0.25">
      <c r="A5" s="173" t="s">
        <v>163</v>
      </c>
      <c r="B5" s="173" t="s">
        <v>192</v>
      </c>
      <c r="C5" s="166" t="s">
        <v>200</v>
      </c>
      <c r="D5" s="173" t="s">
        <v>193</v>
      </c>
      <c r="E5" s="175"/>
      <c r="F5" s="176"/>
      <c r="G5" s="176"/>
      <c r="H5" s="176"/>
      <c r="I5" s="177"/>
      <c r="J5" s="176"/>
      <c r="K5" s="176"/>
      <c r="L5" s="176"/>
      <c r="M5" s="176"/>
      <c r="N5" s="176"/>
      <c r="O5" s="176"/>
      <c r="P5" s="176"/>
      <c r="Q5" s="176"/>
      <c r="R5" s="176"/>
      <c r="S5" s="178"/>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c r="BH5" s="176"/>
      <c r="BI5" s="176"/>
      <c r="BJ5" s="176"/>
      <c r="BK5" s="176"/>
      <c r="BL5" s="176"/>
      <c r="BM5" s="176"/>
      <c r="BN5" s="176"/>
      <c r="BO5" s="176"/>
      <c r="BP5" s="176"/>
      <c r="BQ5" s="176"/>
      <c r="BR5" s="176"/>
      <c r="BS5" s="176"/>
      <c r="BT5" s="176"/>
      <c r="BU5" s="176"/>
      <c r="BV5" s="179"/>
      <c r="BW5" s="180"/>
      <c r="BX5" s="181"/>
      <c r="BY5" s="182"/>
    </row>
    <row r="6" spans="1:77" s="1" customFormat="1" x14ac:dyDescent="0.25">
      <c r="A6" s="184" t="s">
        <v>171</v>
      </c>
      <c r="B6" s="184" t="s">
        <v>155</v>
      </c>
      <c r="C6" s="184"/>
      <c r="D6" s="184" t="s">
        <v>156</v>
      </c>
      <c r="E6" s="5"/>
      <c r="F6" s="10"/>
      <c r="G6" s="7"/>
      <c r="H6" s="8"/>
      <c r="I6" s="9"/>
      <c r="J6" s="7"/>
      <c r="K6" s="7"/>
      <c r="L6" s="7"/>
      <c r="M6" s="7"/>
      <c r="N6" s="5"/>
      <c r="O6" s="5"/>
      <c r="P6" s="5"/>
      <c r="Q6" s="5"/>
      <c r="R6" s="12"/>
      <c r="S6" s="12"/>
      <c r="T6" s="164"/>
      <c r="U6" s="12"/>
      <c r="V6" s="12"/>
      <c r="W6" s="12"/>
      <c r="X6" s="12"/>
      <c r="Y6" s="12"/>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41"/>
      <c r="BX6" s="45"/>
      <c r="BY6" s="43">
        <f t="shared" ref="BY6:BY45" si="0">SUM(BW6:BX6)</f>
        <v>0</v>
      </c>
    </row>
    <row r="7" spans="1:77" s="1" customFormat="1" ht="44.25" customHeight="1" x14ac:dyDescent="0.25">
      <c r="A7" s="185" t="s">
        <v>173</v>
      </c>
      <c r="B7" s="184" t="s">
        <v>155</v>
      </c>
      <c r="C7" s="184"/>
      <c r="D7" s="184" t="s">
        <v>157</v>
      </c>
      <c r="E7" s="5"/>
      <c r="F7" s="10"/>
      <c r="G7" s="7"/>
      <c r="H7" s="8"/>
      <c r="I7" s="9"/>
      <c r="J7" s="7"/>
      <c r="K7" s="7"/>
      <c r="L7" s="7"/>
      <c r="M7" s="7"/>
      <c r="N7" s="5"/>
      <c r="O7" s="5"/>
      <c r="P7" s="5"/>
      <c r="Q7" s="5"/>
      <c r="R7" s="12"/>
      <c r="S7" s="12"/>
      <c r="T7" s="12"/>
      <c r="U7" s="164"/>
      <c r="V7" s="164"/>
      <c r="W7" s="12"/>
      <c r="X7" s="12"/>
      <c r="Y7" s="12"/>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41"/>
      <c r="BX7" s="45"/>
      <c r="BY7" s="43"/>
    </row>
    <row r="8" spans="1:77" s="1" customFormat="1" ht="45" x14ac:dyDescent="0.25">
      <c r="A8" s="185" t="s">
        <v>172</v>
      </c>
      <c r="B8" s="184" t="s">
        <v>155</v>
      </c>
      <c r="C8" s="184"/>
      <c r="D8" s="184" t="s">
        <v>158</v>
      </c>
      <c r="E8" s="5"/>
      <c r="F8" s="10"/>
      <c r="G8" s="7"/>
      <c r="H8" s="8"/>
      <c r="I8" s="9"/>
      <c r="J8" s="7"/>
      <c r="K8" s="7"/>
      <c r="L8" s="7"/>
      <c r="M8" s="7"/>
      <c r="N8" s="5"/>
      <c r="O8" s="5"/>
      <c r="P8" s="5"/>
      <c r="Q8" s="5"/>
      <c r="R8" s="12"/>
      <c r="S8" s="5"/>
      <c r="T8" s="12"/>
      <c r="U8" s="164"/>
      <c r="V8" s="164"/>
      <c r="W8" s="12"/>
      <c r="X8" s="12"/>
      <c r="Y8" s="12"/>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41"/>
      <c r="BX8" s="45"/>
      <c r="BY8" s="43"/>
    </row>
    <row r="9" spans="1:77" s="1" customFormat="1" ht="45" x14ac:dyDescent="0.25">
      <c r="A9" s="185" t="s">
        <v>174</v>
      </c>
      <c r="B9" s="185" t="s">
        <v>155</v>
      </c>
      <c r="C9" s="184"/>
      <c r="D9" s="184" t="s">
        <v>158</v>
      </c>
      <c r="E9" s="5"/>
      <c r="F9" s="10"/>
      <c r="G9" s="7"/>
      <c r="H9" s="8"/>
      <c r="I9" s="9"/>
      <c r="J9" s="7"/>
      <c r="K9" s="7"/>
      <c r="L9" s="7"/>
      <c r="M9" s="7"/>
      <c r="N9" s="5"/>
      <c r="O9" s="5"/>
      <c r="P9" s="5"/>
      <c r="Q9" s="5"/>
      <c r="R9" s="12"/>
      <c r="S9" s="5"/>
      <c r="T9" s="5"/>
      <c r="U9" s="12"/>
      <c r="V9" s="164"/>
      <c r="W9" s="12"/>
      <c r="X9" s="12"/>
      <c r="Y9" s="12"/>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41"/>
      <c r="BX9" s="45"/>
      <c r="BY9" s="43"/>
    </row>
    <row r="10" spans="1:77" s="1" customFormat="1" ht="30" x14ac:dyDescent="0.25">
      <c r="A10" s="185" t="s">
        <v>175</v>
      </c>
      <c r="B10" s="185" t="s">
        <v>155</v>
      </c>
      <c r="C10" s="184"/>
      <c r="D10" s="184" t="s">
        <v>177</v>
      </c>
      <c r="E10" s="5"/>
      <c r="F10" s="10"/>
      <c r="G10" s="7"/>
      <c r="H10" s="8"/>
      <c r="I10" s="9"/>
      <c r="J10" s="7"/>
      <c r="K10" s="7"/>
      <c r="L10" s="7"/>
      <c r="M10" s="7"/>
      <c r="N10" s="5"/>
      <c r="O10" s="5"/>
      <c r="P10" s="5"/>
      <c r="Q10" s="5"/>
      <c r="R10" s="12"/>
      <c r="S10" s="5"/>
      <c r="T10" s="5"/>
      <c r="U10" s="12"/>
      <c r="V10" s="164"/>
      <c r="W10" s="164"/>
      <c r="X10" s="12"/>
      <c r="Y10" s="12"/>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41"/>
      <c r="BX10" s="45"/>
      <c r="BY10" s="43"/>
    </row>
    <row r="11" spans="1:77" s="1" customFormat="1" x14ac:dyDescent="0.25">
      <c r="A11" s="185" t="s">
        <v>176</v>
      </c>
      <c r="B11" s="184" t="s">
        <v>155</v>
      </c>
      <c r="C11" s="184"/>
      <c r="D11" s="184" t="s">
        <v>189</v>
      </c>
      <c r="E11" s="5"/>
      <c r="F11" s="10"/>
      <c r="G11" s="7"/>
      <c r="H11" s="8"/>
      <c r="I11" s="9"/>
      <c r="J11" s="7"/>
      <c r="K11" s="7"/>
      <c r="L11" s="7"/>
      <c r="M11" s="7"/>
      <c r="N11" s="5"/>
      <c r="O11" s="5"/>
      <c r="P11" s="5"/>
      <c r="Q11" s="5"/>
      <c r="R11" s="12"/>
      <c r="S11" s="5"/>
      <c r="T11" s="5"/>
      <c r="U11" s="12"/>
      <c r="V11" s="12"/>
      <c r="W11" s="12"/>
      <c r="X11" s="164"/>
      <c r="Y11" s="12"/>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41"/>
      <c r="BX11" s="45"/>
      <c r="BY11" s="43"/>
    </row>
    <row r="12" spans="1:77" s="1" customFormat="1" ht="30" x14ac:dyDescent="0.25">
      <c r="A12" s="185" t="s">
        <v>184</v>
      </c>
      <c r="B12" s="184" t="s">
        <v>155</v>
      </c>
      <c r="C12" s="184"/>
      <c r="D12" s="184" t="s">
        <v>189</v>
      </c>
      <c r="E12" s="5"/>
      <c r="F12" s="10"/>
      <c r="G12" s="7"/>
      <c r="H12" s="8"/>
      <c r="I12" s="9"/>
      <c r="J12" s="7"/>
      <c r="K12" s="7"/>
      <c r="L12" s="7"/>
      <c r="M12" s="7"/>
      <c r="N12" s="5"/>
      <c r="O12" s="5"/>
      <c r="P12" s="5"/>
      <c r="Q12" s="5"/>
      <c r="R12" s="12"/>
      <c r="S12" s="5"/>
      <c r="T12" s="5"/>
      <c r="U12" s="12"/>
      <c r="V12" s="12"/>
      <c r="W12" s="12"/>
      <c r="X12" s="12"/>
      <c r="Y12" s="164"/>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41"/>
      <c r="BX12" s="45"/>
      <c r="BY12" s="43"/>
    </row>
    <row r="13" spans="1:77" s="1" customFormat="1" ht="45" x14ac:dyDescent="0.25">
      <c r="A13" s="185" t="s">
        <v>178</v>
      </c>
      <c r="B13" s="185" t="s">
        <v>155</v>
      </c>
      <c r="C13" s="184"/>
      <c r="D13" s="184" t="s">
        <v>179</v>
      </c>
      <c r="E13" s="5"/>
      <c r="F13" s="10"/>
      <c r="G13" s="7"/>
      <c r="H13" s="8"/>
      <c r="I13" s="9"/>
      <c r="J13" s="7"/>
      <c r="K13" s="7"/>
      <c r="L13" s="7"/>
      <c r="M13" s="7"/>
      <c r="N13" s="5"/>
      <c r="O13" s="5"/>
      <c r="P13" s="5"/>
      <c r="Q13" s="5"/>
      <c r="R13" s="12"/>
      <c r="S13" s="12"/>
      <c r="T13" s="12"/>
      <c r="U13" s="12"/>
      <c r="V13" s="12"/>
      <c r="W13" s="12"/>
      <c r="X13" s="12"/>
      <c r="Y13" s="164"/>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41"/>
      <c r="BX13" s="45"/>
      <c r="BY13" s="43"/>
    </row>
    <row r="14" spans="1:77" s="1" customFormat="1" ht="30" x14ac:dyDescent="0.25">
      <c r="A14" s="185" t="s">
        <v>194</v>
      </c>
      <c r="B14" s="184" t="s">
        <v>181</v>
      </c>
      <c r="C14" s="184"/>
      <c r="D14" s="184" t="s">
        <v>180</v>
      </c>
      <c r="E14" s="5"/>
      <c r="F14" s="10"/>
      <c r="G14" s="7"/>
      <c r="H14" s="8"/>
      <c r="I14" s="9"/>
      <c r="J14" s="7"/>
      <c r="K14" s="7"/>
      <c r="L14" s="7"/>
      <c r="M14" s="7"/>
      <c r="N14" s="5"/>
      <c r="O14" s="5"/>
      <c r="P14" s="5"/>
      <c r="Q14" s="5"/>
      <c r="R14" s="12"/>
      <c r="S14" s="12"/>
      <c r="T14" s="12"/>
      <c r="U14" s="12"/>
      <c r="V14" s="12"/>
      <c r="W14" s="12"/>
      <c r="X14" s="12"/>
      <c r="Y14" s="12"/>
      <c r="Z14" s="164"/>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41"/>
      <c r="BX14" s="45"/>
      <c r="BY14" s="43"/>
    </row>
    <row r="15" spans="1:77" s="1" customFormat="1" ht="75" x14ac:dyDescent="0.25">
      <c r="A15" s="184" t="s">
        <v>195</v>
      </c>
      <c r="B15" s="185" t="s">
        <v>155</v>
      </c>
      <c r="C15" s="184"/>
      <c r="D15" s="185" t="s">
        <v>188</v>
      </c>
      <c r="E15" s="5"/>
      <c r="F15" s="10"/>
      <c r="G15" s="7"/>
      <c r="H15" s="8"/>
      <c r="I15" s="9"/>
      <c r="J15" s="7"/>
      <c r="K15" s="7"/>
      <c r="L15" s="7"/>
      <c r="M15" s="7"/>
      <c r="N15" s="5"/>
      <c r="O15" s="5"/>
      <c r="P15" s="5"/>
      <c r="Q15" s="5"/>
      <c r="R15" s="12"/>
      <c r="S15" s="12"/>
      <c r="T15" s="12"/>
      <c r="U15" s="12"/>
      <c r="V15" s="12"/>
      <c r="W15" s="12"/>
      <c r="X15" s="12"/>
      <c r="Y15" s="164"/>
      <c r="Z15" s="12"/>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41"/>
      <c r="BX15" s="45"/>
      <c r="BY15" s="43"/>
    </row>
    <row r="16" spans="1:77" s="1" customFormat="1" ht="75" x14ac:dyDescent="0.25">
      <c r="A16" s="185" t="s">
        <v>185</v>
      </c>
      <c r="B16" s="185" t="s">
        <v>183</v>
      </c>
      <c r="C16" s="184"/>
      <c r="D16" s="185" t="s">
        <v>159</v>
      </c>
      <c r="E16" s="5"/>
      <c r="F16" s="10"/>
      <c r="G16" s="7"/>
      <c r="H16" s="8"/>
      <c r="I16" s="9"/>
      <c r="J16" s="7"/>
      <c r="K16" s="7"/>
      <c r="L16" s="7"/>
      <c r="M16" s="7"/>
      <c r="N16" s="5"/>
      <c r="O16" s="5"/>
      <c r="P16" s="5"/>
      <c r="Q16" s="5"/>
      <c r="R16" s="12"/>
      <c r="S16" s="12"/>
      <c r="T16" s="12"/>
      <c r="U16" s="12"/>
      <c r="V16" s="12"/>
      <c r="W16" s="12"/>
      <c r="X16" s="12"/>
      <c r="Y16" s="12"/>
      <c r="Z16" s="164"/>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41"/>
      <c r="BX16" s="45"/>
      <c r="BY16" s="43"/>
    </row>
    <row r="17" spans="1:77" s="1" customFormat="1" ht="30" x14ac:dyDescent="0.25">
      <c r="A17" s="185" t="s">
        <v>186</v>
      </c>
      <c r="B17" s="185" t="s">
        <v>182</v>
      </c>
      <c r="C17" s="184"/>
      <c r="D17" s="185" t="s">
        <v>187</v>
      </c>
      <c r="E17" s="5"/>
      <c r="F17" s="10"/>
      <c r="G17" s="7"/>
      <c r="H17" s="8"/>
      <c r="I17" s="9"/>
      <c r="J17" s="7"/>
      <c r="K17" s="7"/>
      <c r="L17" s="7"/>
      <c r="M17" s="7"/>
      <c r="N17" s="5"/>
      <c r="O17" s="5"/>
      <c r="P17" s="5"/>
      <c r="Q17" s="5"/>
      <c r="R17" s="12"/>
      <c r="S17" s="12"/>
      <c r="T17" s="12"/>
      <c r="U17" s="12"/>
      <c r="V17" s="12"/>
      <c r="W17" s="12"/>
      <c r="X17" s="12"/>
      <c r="Y17" s="12"/>
      <c r="Z17" s="164"/>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41"/>
      <c r="BX17" s="45"/>
      <c r="BY17" s="43"/>
    </row>
    <row r="18" spans="1:77" s="1" customFormat="1" ht="30" x14ac:dyDescent="0.25">
      <c r="A18" s="185" t="s">
        <v>190</v>
      </c>
      <c r="B18" s="185" t="s">
        <v>155</v>
      </c>
      <c r="C18" s="184"/>
      <c r="D18" s="185" t="s">
        <v>191</v>
      </c>
      <c r="E18" s="5"/>
      <c r="F18" s="10"/>
      <c r="G18" s="7"/>
      <c r="H18" s="8"/>
      <c r="I18" s="9"/>
      <c r="J18" s="7"/>
      <c r="K18" s="7"/>
      <c r="L18" s="7"/>
      <c r="M18" s="7"/>
      <c r="N18" s="5"/>
      <c r="O18" s="5"/>
      <c r="P18" s="5"/>
      <c r="Q18" s="5"/>
      <c r="R18" s="12"/>
      <c r="S18" s="12"/>
      <c r="T18" s="12"/>
      <c r="U18" s="12"/>
      <c r="V18" s="12"/>
      <c r="W18" s="12"/>
      <c r="X18" s="12"/>
      <c r="Y18" s="12"/>
      <c r="Z18" s="164"/>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41"/>
      <c r="BX18" s="45"/>
      <c r="BY18" s="43"/>
    </row>
    <row r="19" spans="1:77" s="1" customFormat="1" ht="30" x14ac:dyDescent="0.25">
      <c r="A19" s="186" t="s">
        <v>223</v>
      </c>
      <c r="B19" s="186" t="s">
        <v>155</v>
      </c>
      <c r="C19" s="187" t="s">
        <v>202</v>
      </c>
      <c r="D19" s="186" t="s">
        <v>206</v>
      </c>
      <c r="E19" s="5"/>
      <c r="F19" s="10"/>
      <c r="G19" s="7"/>
      <c r="H19" s="8"/>
      <c r="I19" s="9"/>
      <c r="J19" s="7"/>
      <c r="K19" s="7"/>
      <c r="L19" s="7"/>
      <c r="M19" s="7"/>
      <c r="N19" s="5"/>
      <c r="O19" s="5"/>
      <c r="P19" s="5"/>
      <c r="Q19" s="5"/>
      <c r="R19" s="12"/>
      <c r="S19" s="12"/>
      <c r="T19" s="12"/>
      <c r="U19" s="12"/>
      <c r="V19" s="12"/>
      <c r="W19" s="12"/>
      <c r="X19" s="12"/>
      <c r="Y19" s="12"/>
      <c r="Z19" s="12"/>
      <c r="AA19" s="164"/>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41"/>
      <c r="BX19" s="45"/>
      <c r="BY19" s="43"/>
    </row>
    <row r="20" spans="1:77" s="1" customFormat="1" x14ac:dyDescent="0.25">
      <c r="A20" s="188" t="s">
        <v>207</v>
      </c>
      <c r="B20" s="188" t="s">
        <v>203</v>
      </c>
      <c r="C20" s="189" t="s">
        <v>169</v>
      </c>
      <c r="D20" s="189" t="s">
        <v>165</v>
      </c>
      <c r="E20" s="5"/>
      <c r="F20" s="10"/>
      <c r="G20" s="7"/>
      <c r="H20" s="8"/>
      <c r="I20" s="9"/>
      <c r="J20" s="7"/>
      <c r="K20" s="7"/>
      <c r="L20" s="7"/>
      <c r="M20" s="7"/>
      <c r="N20" s="5"/>
      <c r="O20" s="5"/>
      <c r="P20" s="5"/>
      <c r="Q20" s="5"/>
      <c r="R20" s="12"/>
      <c r="S20" s="12"/>
      <c r="T20" s="12"/>
      <c r="U20" s="12"/>
      <c r="V20" s="12"/>
      <c r="W20" s="12"/>
      <c r="X20" s="12"/>
      <c r="Y20" s="12"/>
      <c r="Z20" s="12"/>
      <c r="AA20" s="12"/>
      <c r="AB20" s="164"/>
      <c r="AC20" s="12"/>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41"/>
      <c r="BX20" s="45"/>
      <c r="BY20" s="43"/>
    </row>
    <row r="21" spans="1:77" s="1" customFormat="1" x14ac:dyDescent="0.25">
      <c r="A21" s="188" t="s">
        <v>208</v>
      </c>
      <c r="B21" s="188" t="s">
        <v>204</v>
      </c>
      <c r="C21" s="190" t="s">
        <v>200</v>
      </c>
      <c r="D21" s="189" t="s">
        <v>205</v>
      </c>
      <c r="E21" s="5"/>
      <c r="F21" s="10"/>
      <c r="G21" s="7"/>
      <c r="H21" s="8"/>
      <c r="I21" s="9"/>
      <c r="J21" s="7"/>
      <c r="K21" s="7"/>
      <c r="L21" s="7"/>
      <c r="M21" s="7"/>
      <c r="N21" s="5"/>
      <c r="O21" s="5"/>
      <c r="P21" s="5"/>
      <c r="Q21" s="5"/>
      <c r="R21" s="12"/>
      <c r="S21" s="12"/>
      <c r="T21" s="12"/>
      <c r="U21" s="12"/>
      <c r="V21" s="12"/>
      <c r="W21" s="12"/>
      <c r="X21" s="12"/>
      <c r="Y21" s="12"/>
      <c r="Z21" s="12"/>
      <c r="AA21" s="12"/>
      <c r="AB21" s="12"/>
      <c r="AC21" s="164"/>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41"/>
      <c r="BX21" s="45"/>
      <c r="BY21" s="43"/>
    </row>
    <row r="22" spans="1:77" s="1" customFormat="1" ht="90" x14ac:dyDescent="0.25">
      <c r="A22" s="185" t="s">
        <v>160</v>
      </c>
      <c r="B22" s="184" t="s">
        <v>209</v>
      </c>
      <c r="C22" s="184"/>
      <c r="D22" s="184" t="s">
        <v>161</v>
      </c>
      <c r="E22" s="5"/>
      <c r="F22" s="10"/>
      <c r="G22" s="7"/>
      <c r="H22" s="8"/>
      <c r="I22" s="9"/>
      <c r="J22" s="7"/>
      <c r="K22" s="7"/>
      <c r="L22" s="7"/>
      <c r="M22" s="7"/>
      <c r="N22" s="5"/>
      <c r="O22" s="5"/>
      <c r="P22" s="5"/>
      <c r="Q22" s="5"/>
      <c r="R22" s="12"/>
      <c r="S22" s="12"/>
      <c r="T22" s="12"/>
      <c r="U22" s="12"/>
      <c r="V22" s="12"/>
      <c r="W22" s="12"/>
      <c r="X22" s="12"/>
      <c r="Y22" s="12"/>
      <c r="Z22" s="12"/>
      <c r="AA22" s="5"/>
      <c r="AB22" s="12"/>
      <c r="AC22" s="164"/>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41"/>
      <c r="BX22" s="45"/>
      <c r="BY22" s="43"/>
    </row>
    <row r="23" spans="1:77" s="1" customFormat="1" x14ac:dyDescent="0.25">
      <c r="A23" s="188" t="s">
        <v>210</v>
      </c>
      <c r="B23" s="188" t="s">
        <v>203</v>
      </c>
      <c r="C23" s="189" t="s">
        <v>169</v>
      </c>
      <c r="D23" s="189" t="s">
        <v>166</v>
      </c>
      <c r="E23" s="5"/>
      <c r="F23" s="10"/>
      <c r="G23" s="7"/>
      <c r="H23" s="8"/>
      <c r="I23" s="9"/>
      <c r="J23" s="7"/>
      <c r="K23" s="7"/>
      <c r="L23" s="7"/>
      <c r="M23" s="7"/>
      <c r="N23" s="5"/>
      <c r="O23" s="5"/>
      <c r="P23" s="5"/>
      <c r="Q23" s="5"/>
      <c r="R23" s="12"/>
      <c r="S23" s="117"/>
      <c r="T23" s="12"/>
      <c r="U23" s="12"/>
      <c r="V23" s="12"/>
      <c r="W23" s="12"/>
      <c r="X23" s="12"/>
      <c r="Y23" s="12"/>
      <c r="Z23" s="12"/>
      <c r="AA23" s="5"/>
      <c r="AB23" s="12"/>
      <c r="AC23" s="12"/>
      <c r="AD23" s="164"/>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41"/>
      <c r="BX23" s="45"/>
      <c r="BY23" s="43"/>
    </row>
    <row r="24" spans="1:77" s="1" customFormat="1" x14ac:dyDescent="0.25">
      <c r="A24" s="188" t="s">
        <v>211</v>
      </c>
      <c r="B24" s="188" t="s">
        <v>204</v>
      </c>
      <c r="C24" s="190" t="s">
        <v>200</v>
      </c>
      <c r="D24" s="189" t="s">
        <v>212</v>
      </c>
      <c r="E24" s="5"/>
      <c r="F24" s="10"/>
      <c r="G24" s="7"/>
      <c r="H24" s="8"/>
      <c r="I24" s="9"/>
      <c r="J24" s="7"/>
      <c r="K24" s="7"/>
      <c r="L24" s="7"/>
      <c r="M24" s="7"/>
      <c r="N24" s="5"/>
      <c r="O24" s="5"/>
      <c r="P24" s="5"/>
      <c r="Q24" s="5"/>
      <c r="R24" s="12"/>
      <c r="S24" s="117"/>
      <c r="T24" s="12"/>
      <c r="U24" s="12"/>
      <c r="V24" s="12"/>
      <c r="W24" s="12"/>
      <c r="X24" s="12"/>
      <c r="Y24" s="12"/>
      <c r="Z24" s="12"/>
      <c r="AA24" s="5"/>
      <c r="AB24" s="12"/>
      <c r="AC24" s="12"/>
      <c r="AD24" s="5"/>
      <c r="AE24" s="164"/>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41"/>
      <c r="BX24" s="45"/>
      <c r="BY24" s="43"/>
    </row>
    <row r="25" spans="1:77" s="1" customFormat="1" ht="45" x14ac:dyDescent="0.25">
      <c r="A25" s="186" t="s">
        <v>222</v>
      </c>
      <c r="B25" s="186" t="s">
        <v>155</v>
      </c>
      <c r="C25" s="191" t="s">
        <v>216</v>
      </c>
      <c r="D25" s="187" t="s">
        <v>217</v>
      </c>
      <c r="E25" s="5"/>
      <c r="F25" s="10"/>
      <c r="G25" s="7"/>
      <c r="H25" s="8"/>
      <c r="I25" s="9"/>
      <c r="J25" s="7"/>
      <c r="K25" s="7"/>
      <c r="L25" s="7"/>
      <c r="M25" s="7"/>
      <c r="N25" s="5"/>
      <c r="O25" s="5"/>
      <c r="P25" s="5"/>
      <c r="Q25" s="5"/>
      <c r="R25" s="12"/>
      <c r="S25" s="117"/>
      <c r="T25" s="12"/>
      <c r="U25" s="12"/>
      <c r="V25" s="12"/>
      <c r="W25" s="12"/>
      <c r="X25" s="12"/>
      <c r="Y25" s="12"/>
      <c r="Z25" s="12"/>
      <c r="AA25" s="5"/>
      <c r="AB25" s="12"/>
      <c r="AC25" s="12"/>
      <c r="AD25" s="5"/>
      <c r="AE25" s="164"/>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41"/>
      <c r="BX25" s="45"/>
      <c r="BY25" s="43"/>
    </row>
    <row r="26" spans="1:77" s="1" customFormat="1" ht="30" x14ac:dyDescent="0.25">
      <c r="A26" s="188" t="s">
        <v>233</v>
      </c>
      <c r="B26" s="188" t="s">
        <v>155</v>
      </c>
      <c r="C26" s="190" t="s">
        <v>42</v>
      </c>
      <c r="D26" s="189" t="s">
        <v>212</v>
      </c>
      <c r="E26" s="5"/>
      <c r="F26" s="10"/>
      <c r="G26" s="7"/>
      <c r="H26" s="8"/>
      <c r="I26" s="9"/>
      <c r="J26" s="7"/>
      <c r="K26" s="7"/>
      <c r="L26" s="7"/>
      <c r="M26" s="7"/>
      <c r="N26" s="5"/>
      <c r="O26" s="5"/>
      <c r="P26" s="5"/>
      <c r="Q26" s="5"/>
      <c r="R26" s="12"/>
      <c r="S26" s="117"/>
      <c r="T26" s="12"/>
      <c r="U26" s="12"/>
      <c r="V26" s="12"/>
      <c r="W26" s="12"/>
      <c r="X26" s="12"/>
      <c r="Y26" s="12"/>
      <c r="Z26" s="12"/>
      <c r="AA26" s="5"/>
      <c r="AB26" s="12"/>
      <c r="AC26" s="12"/>
      <c r="AD26" s="5"/>
      <c r="AE26" s="12"/>
      <c r="AF26" s="164"/>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41"/>
      <c r="BX26" s="45"/>
      <c r="BY26" s="43"/>
    </row>
    <row r="27" spans="1:77" s="1" customFormat="1" ht="75" x14ac:dyDescent="0.25">
      <c r="A27" s="185" t="s">
        <v>196</v>
      </c>
      <c r="B27" s="185" t="s">
        <v>155</v>
      </c>
      <c r="C27" s="185"/>
      <c r="D27" s="185" t="s">
        <v>162</v>
      </c>
      <c r="E27" s="5"/>
      <c r="F27" s="10"/>
      <c r="G27" s="7"/>
      <c r="H27" s="8"/>
      <c r="I27" s="9"/>
      <c r="J27" s="7"/>
      <c r="K27" s="7"/>
      <c r="L27" s="7"/>
      <c r="M27" s="7"/>
      <c r="N27" s="5"/>
      <c r="O27" s="5"/>
      <c r="P27" s="5"/>
      <c r="Q27" s="5"/>
      <c r="R27" s="126"/>
      <c r="T27" s="12"/>
      <c r="U27" s="12"/>
      <c r="V27" s="12"/>
      <c r="W27" s="12"/>
      <c r="X27" s="12"/>
      <c r="Y27" s="12"/>
      <c r="Z27" s="164"/>
      <c r="AA27" s="164"/>
      <c r="AB27" s="164"/>
      <c r="AC27" s="164"/>
      <c r="AD27" s="164"/>
      <c r="AE27" s="164"/>
      <c r="AF27" s="164"/>
      <c r="AG27" s="164"/>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41"/>
      <c r="BX27" s="45"/>
      <c r="BY27" s="43"/>
    </row>
    <row r="28" spans="1:77" s="1" customFormat="1" ht="75" x14ac:dyDescent="0.25">
      <c r="A28" s="184" t="s">
        <v>213</v>
      </c>
      <c r="B28" s="185" t="s">
        <v>197</v>
      </c>
      <c r="C28" s="184"/>
      <c r="D28" s="185" t="s">
        <v>198</v>
      </c>
      <c r="E28" s="5"/>
      <c r="F28" s="10"/>
      <c r="G28" s="7"/>
      <c r="H28" s="8"/>
      <c r="I28" s="9"/>
      <c r="J28" s="7"/>
      <c r="K28" s="7"/>
      <c r="L28" s="7"/>
      <c r="M28" s="7"/>
      <c r="N28" s="5"/>
      <c r="O28" s="5"/>
      <c r="P28" s="5"/>
      <c r="Q28" s="5"/>
      <c r="R28" s="12"/>
      <c r="S28" s="12"/>
      <c r="T28" s="12"/>
      <c r="U28" s="12"/>
      <c r="V28" s="12"/>
      <c r="W28" s="12"/>
      <c r="X28" s="12"/>
      <c r="Y28" s="12"/>
      <c r="Z28" s="12"/>
      <c r="AA28" s="12"/>
      <c r="AB28" s="12"/>
      <c r="AC28" s="12"/>
      <c r="AD28" s="12"/>
      <c r="AE28" s="12"/>
      <c r="AF28" s="164"/>
      <c r="AG28" s="164"/>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41"/>
      <c r="BX28" s="45"/>
      <c r="BY28" s="43">
        <f t="shared" ref="BY28" si="1">SUM(BW28:BX28)</f>
        <v>0</v>
      </c>
    </row>
    <row r="29" spans="1:77" s="1" customFormat="1" ht="45" x14ac:dyDescent="0.25">
      <c r="A29" s="184" t="s">
        <v>214</v>
      </c>
      <c r="B29" s="185" t="s">
        <v>215</v>
      </c>
      <c r="C29" s="184"/>
      <c r="D29" s="185" t="s">
        <v>218</v>
      </c>
      <c r="E29" s="5"/>
      <c r="F29" s="10"/>
      <c r="G29" s="7"/>
      <c r="H29" s="8"/>
      <c r="I29" s="9"/>
      <c r="J29" s="7"/>
      <c r="K29" s="7"/>
      <c r="L29" s="7"/>
      <c r="M29" s="7"/>
      <c r="N29" s="5"/>
      <c r="O29" s="5"/>
      <c r="P29" s="5"/>
      <c r="Q29" s="5"/>
      <c r="R29" s="12"/>
      <c r="S29" s="12"/>
      <c r="T29" s="12"/>
      <c r="U29" s="12"/>
      <c r="V29" s="12"/>
      <c r="W29" s="12"/>
      <c r="X29" s="12"/>
      <c r="Y29" s="12"/>
      <c r="Z29" s="12"/>
      <c r="AA29" s="12"/>
      <c r="AB29" s="12"/>
      <c r="AC29" s="12"/>
      <c r="AD29" s="164"/>
      <c r="AE29" s="164"/>
      <c r="AF29" s="164"/>
      <c r="AG29" s="164"/>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41"/>
      <c r="BX29" s="45"/>
      <c r="BY29" s="43"/>
    </row>
    <row r="30" spans="1:77" s="1" customFormat="1" x14ac:dyDescent="0.25">
      <c r="A30" s="188" t="s">
        <v>219</v>
      </c>
      <c r="B30" s="188" t="s">
        <v>203</v>
      </c>
      <c r="C30" s="189" t="s">
        <v>169</v>
      </c>
      <c r="D30" s="189" t="s">
        <v>167</v>
      </c>
      <c r="E30" s="5"/>
      <c r="F30" s="10"/>
      <c r="G30" s="7"/>
      <c r="H30" s="8"/>
      <c r="I30" s="9"/>
      <c r="J30" s="7"/>
      <c r="K30" s="7"/>
      <c r="L30" s="7"/>
      <c r="M30" s="7"/>
      <c r="N30" s="5"/>
      <c r="O30" s="5"/>
      <c r="P30" s="5"/>
      <c r="Q30" s="5"/>
      <c r="R30" s="12"/>
      <c r="S30" s="12"/>
      <c r="T30" s="12"/>
      <c r="U30" s="12"/>
      <c r="V30" s="12"/>
      <c r="W30" s="12"/>
      <c r="X30" s="12"/>
      <c r="Y30" s="12"/>
      <c r="Z30" s="12"/>
      <c r="AA30" s="12"/>
      <c r="AB30" s="12"/>
      <c r="AC30" s="12"/>
      <c r="AD30" s="12"/>
      <c r="AE30" s="12"/>
      <c r="AF30" s="12"/>
      <c r="AG30" s="12"/>
      <c r="AH30" s="164"/>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41"/>
      <c r="BX30" s="45"/>
      <c r="BY30" s="43"/>
    </row>
    <row r="31" spans="1:77" s="1" customFormat="1" x14ac:dyDescent="0.25">
      <c r="A31" s="188" t="s">
        <v>220</v>
      </c>
      <c r="B31" s="188" t="s">
        <v>204</v>
      </c>
      <c r="C31" s="190" t="s">
        <v>200</v>
      </c>
      <c r="D31" s="189" t="s">
        <v>221</v>
      </c>
      <c r="E31" s="5"/>
      <c r="F31" s="10"/>
      <c r="G31" s="7"/>
      <c r="H31" s="8"/>
      <c r="I31" s="9"/>
      <c r="J31" s="7"/>
      <c r="K31" s="7"/>
      <c r="L31" s="7"/>
      <c r="M31" s="7"/>
      <c r="N31" s="5"/>
      <c r="O31" s="5"/>
      <c r="P31" s="5"/>
      <c r="Q31" s="5"/>
      <c r="R31" s="12"/>
      <c r="S31" s="12"/>
      <c r="T31" s="12"/>
      <c r="U31" s="12"/>
      <c r="V31" s="12"/>
      <c r="W31" s="12"/>
      <c r="X31" s="12"/>
      <c r="Y31" s="12"/>
      <c r="Z31" s="12"/>
      <c r="AA31" s="12"/>
      <c r="AB31" s="12"/>
      <c r="AC31" s="12"/>
      <c r="AD31" s="12"/>
      <c r="AE31" s="12"/>
      <c r="AF31" s="12"/>
      <c r="AG31" s="12"/>
      <c r="AH31" s="5"/>
      <c r="AI31" s="164"/>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41"/>
      <c r="BX31" s="45"/>
      <c r="BY31" s="43"/>
    </row>
    <row r="32" spans="1:77" s="1" customFormat="1" ht="30" x14ac:dyDescent="0.25">
      <c r="A32" s="186" t="s">
        <v>227</v>
      </c>
      <c r="B32" s="186" t="s">
        <v>155</v>
      </c>
      <c r="C32" s="187" t="s">
        <v>202</v>
      </c>
      <c r="D32" s="186" t="s">
        <v>206</v>
      </c>
      <c r="E32" s="5"/>
      <c r="F32" s="10"/>
      <c r="G32" s="7"/>
      <c r="H32" s="8"/>
      <c r="I32" s="9"/>
      <c r="J32" s="7"/>
      <c r="K32" s="7"/>
      <c r="L32" s="7"/>
      <c r="M32" s="7"/>
      <c r="N32" s="5"/>
      <c r="O32" s="5"/>
      <c r="P32" s="5"/>
      <c r="Q32" s="5"/>
      <c r="R32" s="12"/>
      <c r="S32" s="12"/>
      <c r="T32" s="12"/>
      <c r="U32" s="12"/>
      <c r="V32" s="12"/>
      <c r="W32" s="12"/>
      <c r="X32" s="12"/>
      <c r="Y32" s="12"/>
      <c r="Z32" s="12"/>
      <c r="AA32" s="12"/>
      <c r="AB32" s="12"/>
      <c r="AC32" s="12"/>
      <c r="AD32" s="12"/>
      <c r="AE32" s="12"/>
      <c r="AF32" s="12"/>
      <c r="AG32" s="12"/>
      <c r="AH32" s="5"/>
      <c r="AI32" s="164"/>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41"/>
      <c r="BX32" s="45"/>
      <c r="BY32" s="43"/>
    </row>
    <row r="33" spans="1:80" s="1" customFormat="1" x14ac:dyDescent="0.25">
      <c r="A33" s="188" t="s">
        <v>224</v>
      </c>
      <c r="B33" s="188" t="s">
        <v>203</v>
      </c>
      <c r="C33" s="189" t="s">
        <v>169</v>
      </c>
      <c r="D33" s="189" t="s">
        <v>168</v>
      </c>
      <c r="E33" s="5"/>
      <c r="F33" s="10"/>
      <c r="G33" s="7"/>
      <c r="H33" s="8"/>
      <c r="I33" s="9"/>
      <c r="J33" s="7"/>
      <c r="K33" s="7"/>
      <c r="L33" s="7"/>
      <c r="M33" s="7"/>
      <c r="N33" s="5"/>
      <c r="O33" s="5"/>
      <c r="P33" s="5"/>
      <c r="Q33" s="5"/>
      <c r="R33" s="12"/>
      <c r="S33" s="12"/>
      <c r="T33" s="12"/>
      <c r="U33" s="12"/>
      <c r="V33" s="12"/>
      <c r="W33" s="12"/>
      <c r="X33" s="12"/>
      <c r="Y33" s="12"/>
      <c r="Z33" s="12"/>
      <c r="AA33" s="12"/>
      <c r="AB33" s="12"/>
      <c r="AC33" s="12"/>
      <c r="AD33" s="12"/>
      <c r="AE33" s="12"/>
      <c r="AF33" s="12"/>
      <c r="AG33" s="12"/>
      <c r="AH33" s="5"/>
      <c r="AI33" s="5"/>
      <c r="AJ33" s="5"/>
      <c r="AK33" s="164"/>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41"/>
      <c r="BX33" s="45"/>
      <c r="BY33" s="43"/>
    </row>
    <row r="34" spans="1:80" s="1" customFormat="1" x14ac:dyDescent="0.25">
      <c r="A34" s="188" t="s">
        <v>225</v>
      </c>
      <c r="B34" s="188" t="s">
        <v>204</v>
      </c>
      <c r="C34" s="190" t="s">
        <v>200</v>
      </c>
      <c r="D34" s="189" t="s">
        <v>226</v>
      </c>
      <c r="E34" s="5"/>
      <c r="F34" s="10"/>
      <c r="G34" s="7"/>
      <c r="H34" s="8"/>
      <c r="I34" s="9"/>
      <c r="J34" s="7"/>
      <c r="K34" s="7"/>
      <c r="L34" s="7"/>
      <c r="M34" s="7"/>
      <c r="N34" s="5"/>
      <c r="O34" s="5"/>
      <c r="P34" s="5"/>
      <c r="Q34" s="5"/>
      <c r="R34" s="12"/>
      <c r="S34" s="12"/>
      <c r="T34" s="12"/>
      <c r="U34" s="12"/>
      <c r="V34" s="12"/>
      <c r="W34" s="12"/>
      <c r="X34" s="12"/>
      <c r="Y34" s="12"/>
      <c r="Z34" s="12"/>
      <c r="AA34" s="12"/>
      <c r="AB34" s="12"/>
      <c r="AC34" s="12"/>
      <c r="AD34" s="12"/>
      <c r="AE34" s="12"/>
      <c r="AF34" s="12"/>
      <c r="AG34" s="12"/>
      <c r="AH34" s="5"/>
      <c r="AI34" s="5"/>
      <c r="AJ34" s="5"/>
      <c r="AK34" s="5"/>
      <c r="AL34" s="164"/>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41"/>
      <c r="BX34" s="45"/>
      <c r="BY34" s="43"/>
    </row>
    <row r="35" spans="1:80" s="1" customFormat="1" ht="30" x14ac:dyDescent="0.25">
      <c r="A35" s="188" t="s">
        <v>234</v>
      </c>
      <c r="B35" s="188" t="s">
        <v>155</v>
      </c>
      <c r="C35" s="190" t="s">
        <v>42</v>
      </c>
      <c r="D35" s="189" t="s">
        <v>226</v>
      </c>
      <c r="E35" s="5"/>
      <c r="F35" s="10"/>
      <c r="G35" s="7"/>
      <c r="H35" s="8"/>
      <c r="I35" s="9"/>
      <c r="J35" s="7"/>
      <c r="K35" s="7"/>
      <c r="L35" s="7"/>
      <c r="M35" s="7"/>
      <c r="N35" s="5"/>
      <c r="O35" s="5"/>
      <c r="P35" s="5"/>
      <c r="Q35" s="5"/>
      <c r="R35" s="12"/>
      <c r="S35" s="12"/>
      <c r="T35" s="12"/>
      <c r="U35" s="12"/>
      <c r="V35" s="12"/>
      <c r="W35" s="12"/>
      <c r="X35" s="12"/>
      <c r="Y35" s="12"/>
      <c r="Z35" s="12"/>
      <c r="AA35" s="12"/>
      <c r="AB35" s="12"/>
      <c r="AC35" s="12"/>
      <c r="AD35" s="12"/>
      <c r="AE35" s="12"/>
      <c r="AF35" s="12"/>
      <c r="AG35" s="12"/>
      <c r="AH35" s="5"/>
      <c r="AI35" s="5"/>
      <c r="AJ35" s="5"/>
      <c r="AK35" s="5"/>
      <c r="AL35" s="164"/>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41"/>
      <c r="BX35" s="45"/>
      <c r="BY35" s="43"/>
    </row>
    <row r="36" spans="1:80" s="1" customFormat="1" ht="75" x14ac:dyDescent="0.25">
      <c r="A36" s="188" t="s">
        <v>231</v>
      </c>
      <c r="B36" s="188" t="s">
        <v>228</v>
      </c>
      <c r="C36" s="189" t="s">
        <v>169</v>
      </c>
      <c r="D36" s="188" t="s">
        <v>229</v>
      </c>
      <c r="E36" s="5"/>
      <c r="F36" s="10"/>
      <c r="G36" s="7"/>
      <c r="H36" s="8"/>
      <c r="I36" s="9"/>
      <c r="J36" s="7"/>
      <c r="K36" s="7"/>
      <c r="L36" s="7"/>
      <c r="M36" s="7"/>
      <c r="N36" s="5"/>
      <c r="O36" s="5"/>
      <c r="P36" s="5"/>
      <c r="Q36" s="5"/>
      <c r="R36" s="12"/>
      <c r="S36" s="12"/>
      <c r="T36" s="12"/>
      <c r="U36" s="12"/>
      <c r="V36" s="12"/>
      <c r="W36" s="12"/>
      <c r="X36" s="12"/>
      <c r="Y36" s="12"/>
      <c r="Z36" s="12"/>
      <c r="AA36" s="12"/>
      <c r="AB36" s="12"/>
      <c r="AC36" s="12"/>
      <c r="AD36" s="12"/>
      <c r="AE36" s="12"/>
      <c r="AF36" s="12"/>
      <c r="AG36" s="12"/>
      <c r="AH36" s="5"/>
      <c r="AI36" s="5"/>
      <c r="AJ36" s="5"/>
      <c r="AK36" s="5"/>
      <c r="AL36" s="12"/>
      <c r="AM36" s="164"/>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41"/>
      <c r="BX36" s="45"/>
      <c r="BY36" s="43"/>
    </row>
    <row r="37" spans="1:80" s="1" customFormat="1" ht="45" x14ac:dyDescent="0.25">
      <c r="A37" s="188" t="s">
        <v>235</v>
      </c>
      <c r="B37" s="188" t="s">
        <v>155</v>
      </c>
      <c r="C37" s="190" t="s">
        <v>42</v>
      </c>
      <c r="D37" s="195" t="s">
        <v>236</v>
      </c>
      <c r="E37" s="5"/>
      <c r="F37" s="10"/>
      <c r="G37" s="7"/>
      <c r="H37" s="8"/>
      <c r="I37" s="9"/>
      <c r="J37" s="7"/>
      <c r="K37" s="7"/>
      <c r="L37" s="7"/>
      <c r="M37" s="7"/>
      <c r="N37" s="5"/>
      <c r="O37" s="5"/>
      <c r="P37" s="5"/>
      <c r="Q37" s="5"/>
      <c r="R37" s="12"/>
      <c r="S37" s="12"/>
      <c r="T37" s="12"/>
      <c r="U37" s="12"/>
      <c r="V37" s="12"/>
      <c r="W37" s="12"/>
      <c r="X37" s="12"/>
      <c r="Y37" s="12"/>
      <c r="Z37" s="12"/>
      <c r="AA37" s="12"/>
      <c r="AB37" s="12"/>
      <c r="AC37" s="12"/>
      <c r="AD37" s="12"/>
      <c r="AE37" s="12"/>
      <c r="AF37" s="12"/>
      <c r="AG37" s="12"/>
      <c r="AH37" s="5"/>
      <c r="AI37" s="5"/>
      <c r="AJ37" s="5"/>
      <c r="AK37" s="5"/>
      <c r="AL37" s="12"/>
      <c r="AM37" s="164"/>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41"/>
      <c r="BX37" s="45"/>
      <c r="BY37" s="43"/>
    </row>
    <row r="38" spans="1:80" s="1" customFormat="1" ht="60" x14ac:dyDescent="0.25">
      <c r="A38" s="188" t="s">
        <v>230</v>
      </c>
      <c r="B38" s="188" t="s">
        <v>228</v>
      </c>
      <c r="C38" s="188" t="s">
        <v>169</v>
      </c>
      <c r="D38" s="188" t="s">
        <v>237</v>
      </c>
      <c r="E38" s="5"/>
      <c r="F38" s="10"/>
      <c r="G38" s="7"/>
      <c r="H38" s="8"/>
      <c r="I38" s="9"/>
      <c r="J38" s="7"/>
      <c r="K38" s="7"/>
      <c r="L38" s="7"/>
      <c r="M38" s="7"/>
      <c r="N38" s="5"/>
      <c r="O38" s="5"/>
      <c r="P38" s="5"/>
      <c r="Q38" s="5"/>
      <c r="R38" s="12"/>
      <c r="S38" s="12"/>
      <c r="T38" s="12"/>
      <c r="U38" s="12"/>
      <c r="V38" s="12"/>
      <c r="W38" s="12"/>
      <c r="X38" s="12"/>
      <c r="Y38" s="12"/>
      <c r="Z38" s="12"/>
      <c r="AA38" s="12"/>
      <c r="AB38" s="12"/>
      <c r="AC38" s="12"/>
      <c r="AD38" s="12"/>
      <c r="AE38" s="12"/>
      <c r="AF38" s="12"/>
      <c r="AG38" s="12"/>
      <c r="AH38" s="5"/>
      <c r="AI38" s="5"/>
      <c r="AJ38" s="5"/>
      <c r="AK38" s="5"/>
      <c r="AL38" s="12"/>
      <c r="AM38" s="5"/>
      <c r="AN38" s="164"/>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41"/>
      <c r="BX38" s="45"/>
      <c r="BY38" s="43"/>
    </row>
    <row r="39" spans="1:80" s="1" customFormat="1" ht="30" x14ac:dyDescent="0.25">
      <c r="A39" s="188" t="s">
        <v>232</v>
      </c>
      <c r="B39" s="188" t="s">
        <v>155</v>
      </c>
      <c r="C39" s="190" t="s">
        <v>200</v>
      </c>
      <c r="D39" s="188" t="s">
        <v>238</v>
      </c>
      <c r="E39" s="5"/>
      <c r="F39" s="10"/>
      <c r="G39" s="7"/>
      <c r="H39" s="8"/>
      <c r="I39" s="9"/>
      <c r="J39" s="7"/>
      <c r="K39" s="7"/>
      <c r="L39" s="7"/>
      <c r="M39" s="7"/>
      <c r="N39" s="5"/>
      <c r="O39" s="5"/>
      <c r="P39" s="5"/>
      <c r="Q39" s="5"/>
      <c r="R39" s="12"/>
      <c r="S39" s="12"/>
      <c r="T39" s="12"/>
      <c r="U39" s="12"/>
      <c r="V39" s="12"/>
      <c r="W39" s="12"/>
      <c r="X39" s="12"/>
      <c r="Y39" s="12"/>
      <c r="Z39" s="12"/>
      <c r="AA39" s="12"/>
      <c r="AB39" s="12"/>
      <c r="AC39" s="12"/>
      <c r="AD39" s="12" t="s">
        <v>239</v>
      </c>
      <c r="AE39" s="12"/>
      <c r="AF39" s="12"/>
      <c r="AG39" s="12"/>
      <c r="AH39" s="5"/>
      <c r="AI39" s="5"/>
      <c r="AJ39" s="5"/>
      <c r="AK39" s="5"/>
      <c r="AL39" s="12"/>
      <c r="AM39" s="5"/>
      <c r="AN39" s="5"/>
      <c r="AO39" s="11"/>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41"/>
      <c r="BX39" s="45"/>
      <c r="BY39" s="43"/>
    </row>
    <row r="40" spans="1:80" ht="75" customHeight="1" x14ac:dyDescent="0.25">
      <c r="A40" s="113"/>
      <c r="B40" s="114"/>
      <c r="C40" s="113"/>
      <c r="D40" s="113"/>
      <c r="E40" s="115" t="s">
        <v>47</v>
      </c>
      <c r="F40" s="116"/>
      <c r="G40" s="117"/>
      <c r="H40" s="118"/>
      <c r="I40" s="117"/>
      <c r="J40" s="117"/>
      <c r="K40" s="115"/>
      <c r="L40" s="117"/>
      <c r="M40" s="117"/>
      <c r="N40" s="117"/>
      <c r="O40" s="117"/>
      <c r="P40" s="117"/>
      <c r="Q40" s="117"/>
      <c r="R40" s="115"/>
      <c r="S40" s="115"/>
      <c r="T40" s="115"/>
      <c r="U40" s="115"/>
      <c r="V40" s="115"/>
      <c r="W40" s="115"/>
      <c r="X40" s="115"/>
      <c r="Y40" s="115"/>
      <c r="Z40" s="117"/>
      <c r="AA40" s="117"/>
      <c r="AB40" s="117"/>
      <c r="AC40" s="117"/>
      <c r="AD40" s="117"/>
      <c r="AE40" s="117"/>
      <c r="AF40" s="117"/>
      <c r="AG40" s="117"/>
      <c r="AH40" s="117"/>
      <c r="AI40" s="117"/>
      <c r="AJ40" s="117"/>
      <c r="AK40" s="117"/>
      <c r="AL40" s="117"/>
      <c r="AM40" s="117"/>
      <c r="AN40" s="117"/>
      <c r="AO40" s="117"/>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9"/>
      <c r="BX40" s="120">
        <v>55000</v>
      </c>
      <c r="BY40" s="120">
        <f t="shared" si="0"/>
        <v>55000</v>
      </c>
      <c r="BZ40" s="121"/>
      <c r="CA40" s="121"/>
      <c r="CB40" s="121"/>
    </row>
    <row r="41" spans="1:80" x14ac:dyDescent="0.25">
      <c r="A41" s="113"/>
      <c r="B41" s="113"/>
      <c r="C41" s="192"/>
      <c r="D41" s="113"/>
      <c r="E41" s="115"/>
      <c r="F41" s="116"/>
      <c r="G41" s="117"/>
      <c r="H41" s="118"/>
      <c r="I41" s="117"/>
      <c r="J41" s="117"/>
      <c r="K41" s="115"/>
      <c r="L41" s="117"/>
      <c r="M41" s="117"/>
      <c r="N41" s="117"/>
      <c r="O41" s="117"/>
      <c r="P41" s="117"/>
      <c r="Q41" s="117"/>
      <c r="R41" s="115"/>
      <c r="S41" s="115"/>
      <c r="T41" s="115"/>
      <c r="U41" s="115"/>
      <c r="V41" s="115"/>
      <c r="W41" s="115"/>
      <c r="X41" s="115"/>
      <c r="Y41" s="115"/>
      <c r="Z41" s="117"/>
      <c r="AA41" s="117"/>
      <c r="AB41" s="117"/>
      <c r="AC41" s="117"/>
      <c r="AD41" s="117"/>
      <c r="AE41" s="117"/>
      <c r="AF41" s="117"/>
      <c r="AG41" s="117"/>
      <c r="AH41" s="117"/>
      <c r="AI41" s="117"/>
      <c r="AJ41" s="117"/>
      <c r="AK41" s="117"/>
      <c r="AL41" s="117"/>
      <c r="AM41" s="117"/>
      <c r="AN41" s="117"/>
      <c r="AO41" s="117"/>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21"/>
      <c r="BX41" s="119">
        <v>0</v>
      </c>
      <c r="BY41" s="119">
        <f t="shared" si="0"/>
        <v>0</v>
      </c>
      <c r="BZ41" s="121"/>
      <c r="CA41" s="121"/>
      <c r="CB41" s="121"/>
    </row>
    <row r="42" spans="1:80" ht="81.75" customHeight="1" x14ac:dyDescent="0.25">
      <c r="A42" s="114"/>
      <c r="B42" s="114"/>
      <c r="C42" s="192"/>
      <c r="D42" s="114"/>
      <c r="E42" s="115" t="s">
        <v>50</v>
      </c>
      <c r="F42" s="116"/>
      <c r="G42" s="117"/>
      <c r="H42" s="118"/>
      <c r="I42" s="117"/>
      <c r="J42" s="117"/>
      <c r="K42" s="115"/>
      <c r="L42" s="117"/>
      <c r="M42" s="117"/>
      <c r="N42" s="117"/>
      <c r="O42" s="117"/>
      <c r="P42" s="117"/>
      <c r="Q42" s="117"/>
      <c r="R42" s="115"/>
      <c r="S42" s="115"/>
      <c r="T42" s="115"/>
      <c r="U42" s="115"/>
      <c r="V42" s="115"/>
      <c r="W42" s="115"/>
      <c r="X42" s="115"/>
      <c r="Y42" s="115"/>
      <c r="Z42" s="117"/>
      <c r="AA42" s="117"/>
      <c r="AB42" s="117"/>
      <c r="AC42" s="117"/>
      <c r="AD42" s="117"/>
      <c r="AE42" s="117"/>
      <c r="AF42" s="117"/>
      <c r="AG42" s="117"/>
      <c r="AH42" s="117"/>
      <c r="AI42" s="117"/>
      <c r="AJ42" s="117"/>
      <c r="AK42" s="117"/>
      <c r="AL42" s="117"/>
      <c r="AM42" s="117"/>
      <c r="AN42" s="117"/>
      <c r="AO42" s="117"/>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21"/>
      <c r="BX42" s="119">
        <v>0</v>
      </c>
      <c r="BY42" s="119">
        <f t="shared" si="0"/>
        <v>0</v>
      </c>
      <c r="BZ42" s="121"/>
      <c r="CA42" s="121"/>
      <c r="CB42" s="121"/>
    </row>
    <row r="43" spans="1:80" x14ac:dyDescent="0.25">
      <c r="A43" s="114"/>
      <c r="B43" s="114"/>
      <c r="C43" s="192"/>
      <c r="D43" s="114"/>
      <c r="E43" s="115"/>
      <c r="F43" s="116"/>
      <c r="G43" s="117"/>
      <c r="H43" s="118"/>
      <c r="I43" s="117"/>
      <c r="J43" s="117"/>
      <c r="K43" s="115"/>
      <c r="L43" s="117"/>
      <c r="M43" s="117"/>
      <c r="N43" s="117"/>
      <c r="O43" s="117"/>
      <c r="P43" s="117"/>
      <c r="Q43" s="117"/>
      <c r="R43" s="115"/>
      <c r="S43" s="115"/>
      <c r="T43" s="115"/>
      <c r="U43" s="115"/>
      <c r="V43" s="115"/>
      <c r="W43" s="115"/>
      <c r="X43" s="115"/>
      <c r="Y43" s="115"/>
      <c r="Z43" s="117"/>
      <c r="AA43" s="117"/>
      <c r="AB43" s="117"/>
      <c r="AC43" s="117"/>
      <c r="AD43" s="117"/>
      <c r="AE43" s="117"/>
      <c r="AF43" s="117"/>
      <c r="AG43" s="117"/>
      <c r="AH43" s="117"/>
      <c r="AI43" s="117"/>
      <c r="AJ43" s="117"/>
      <c r="AK43" s="117"/>
      <c r="AL43" s="117"/>
      <c r="AM43" s="122"/>
      <c r="AN43" s="122"/>
      <c r="AO43" s="117"/>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21"/>
      <c r="BX43" s="119">
        <v>0</v>
      </c>
      <c r="BY43" s="119">
        <f t="shared" si="0"/>
        <v>0</v>
      </c>
      <c r="BZ43" s="121"/>
      <c r="CA43" s="121"/>
      <c r="CB43" s="121"/>
    </row>
    <row r="44" spans="1:80" ht="90.75" customHeight="1" x14ac:dyDescent="0.25">
      <c r="A44" s="113"/>
      <c r="B44" s="114"/>
      <c r="C44" s="192"/>
      <c r="D44" s="114"/>
      <c r="E44" s="115" t="s">
        <v>53</v>
      </c>
      <c r="F44" s="116"/>
      <c r="G44" s="117"/>
      <c r="H44" s="118"/>
      <c r="I44" s="117"/>
      <c r="J44" s="117"/>
      <c r="K44" s="115"/>
      <c r="L44" s="117"/>
      <c r="M44" s="117"/>
      <c r="N44" s="117"/>
      <c r="O44" s="117"/>
      <c r="P44" s="117"/>
      <c r="Q44" s="117"/>
      <c r="R44" s="115"/>
      <c r="S44" s="115"/>
      <c r="T44" s="115"/>
      <c r="U44" s="115"/>
      <c r="V44" s="115"/>
      <c r="W44" s="115"/>
      <c r="X44" s="115"/>
      <c r="Y44" s="115"/>
      <c r="Z44" s="117"/>
      <c r="AA44" s="117"/>
      <c r="AB44" s="117"/>
      <c r="AC44" s="117"/>
      <c r="AD44" s="117"/>
      <c r="AE44" s="117"/>
      <c r="AF44" s="117"/>
      <c r="AG44" s="117"/>
      <c r="AH44" s="117"/>
      <c r="AI44" s="117"/>
      <c r="AJ44" s="117"/>
      <c r="AK44" s="117"/>
      <c r="AL44" s="117"/>
      <c r="AM44" s="117"/>
      <c r="AN44" s="117"/>
      <c r="AO44" s="117"/>
      <c r="AP44" s="123"/>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21"/>
      <c r="BX44" s="119">
        <v>0</v>
      </c>
      <c r="BY44" s="119">
        <f t="shared" si="0"/>
        <v>0</v>
      </c>
      <c r="BZ44" s="121"/>
      <c r="CA44" s="121"/>
      <c r="CB44" s="121"/>
    </row>
    <row r="45" spans="1:80" ht="63" customHeight="1" x14ac:dyDescent="0.25">
      <c r="A45" s="113"/>
      <c r="B45" s="114"/>
      <c r="C45" s="192"/>
      <c r="D45" s="114"/>
      <c r="E45" s="115"/>
      <c r="F45" s="116"/>
      <c r="G45" s="117"/>
      <c r="H45" s="118"/>
      <c r="I45" s="117"/>
      <c r="J45" s="117"/>
      <c r="K45" s="115"/>
      <c r="L45" s="117"/>
      <c r="M45" s="117"/>
      <c r="N45" s="117"/>
      <c r="O45" s="117"/>
      <c r="P45" s="117"/>
      <c r="Q45" s="117"/>
      <c r="R45" s="115"/>
      <c r="S45" s="115"/>
      <c r="T45" s="115"/>
      <c r="U45" s="115"/>
      <c r="V45" s="115"/>
      <c r="W45" s="115"/>
      <c r="X45" s="115"/>
      <c r="Y45" s="115"/>
      <c r="Z45" s="117"/>
      <c r="AA45" s="117"/>
      <c r="AB45" s="117"/>
      <c r="AC45" s="117"/>
      <c r="AD45" s="117"/>
      <c r="AE45" s="117"/>
      <c r="AF45" s="117"/>
      <c r="AG45" s="117"/>
      <c r="AH45" s="117"/>
      <c r="AI45" s="117"/>
      <c r="AJ45" s="117"/>
      <c r="AK45" s="117"/>
      <c r="AL45" s="117"/>
      <c r="AM45" s="117"/>
      <c r="AN45" s="117"/>
      <c r="AO45" s="117"/>
      <c r="AP45" s="123"/>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21"/>
      <c r="BX45" s="119">
        <v>0</v>
      </c>
      <c r="BY45" s="119">
        <f t="shared" si="0"/>
        <v>0</v>
      </c>
      <c r="BZ45" s="121"/>
      <c r="CA45" s="121"/>
      <c r="CB45" s="121"/>
    </row>
    <row r="46" spans="1:80" x14ac:dyDescent="0.25">
      <c r="A46" s="124"/>
      <c r="B46" s="124"/>
      <c r="C46" s="193"/>
      <c r="D46" s="124"/>
      <c r="E46" s="121"/>
      <c r="F46" s="121"/>
      <c r="G46" s="121"/>
      <c r="H46" s="121"/>
      <c r="I46" s="121"/>
      <c r="J46" s="121"/>
      <c r="K46" s="121"/>
      <c r="L46" s="121"/>
      <c r="M46" s="121"/>
      <c r="N46" s="121"/>
      <c r="O46" s="121"/>
      <c r="P46" s="121"/>
      <c r="Q46" s="121"/>
      <c r="R46" s="121"/>
      <c r="S46" s="121"/>
      <c r="T46" s="121"/>
      <c r="U46" s="121"/>
      <c r="V46" s="121"/>
      <c r="W46" s="121"/>
      <c r="X46" s="121"/>
      <c r="Y46" s="121"/>
      <c r="Z46" s="125"/>
      <c r="AA46" s="125"/>
      <c r="AB46" s="125"/>
      <c r="AC46" s="125"/>
      <c r="AD46" s="125"/>
      <c r="AE46" s="125"/>
      <c r="AF46" s="125"/>
      <c r="AG46" s="125"/>
      <c r="AH46" s="125"/>
      <c r="AI46" s="125"/>
      <c r="AJ46" s="125"/>
      <c r="AK46" s="125"/>
      <c r="AL46" s="125"/>
      <c r="AM46" s="125"/>
      <c r="AN46" s="125"/>
      <c r="AO46" s="125"/>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row>
    <row r="47" spans="1:80" x14ac:dyDescent="0.25">
      <c r="C47" s="194"/>
      <c r="Z47" s="112"/>
      <c r="AA47" s="112"/>
      <c r="AB47" s="112"/>
      <c r="AC47" s="112"/>
      <c r="AD47" s="112"/>
      <c r="AE47" s="112"/>
      <c r="AF47" s="112"/>
      <c r="AG47" s="112"/>
      <c r="AH47" s="112"/>
      <c r="AI47" s="112"/>
      <c r="AJ47" s="112"/>
      <c r="AK47" s="112"/>
      <c r="AL47" s="112"/>
      <c r="AM47" s="112"/>
      <c r="AN47" s="112"/>
      <c r="AO47" s="112"/>
    </row>
  </sheetData>
  <mergeCells count="25">
    <mergeCell ref="AT2:AW2"/>
    <mergeCell ref="AL2:AO2"/>
    <mergeCell ref="AP2:AS2"/>
    <mergeCell ref="Z2:AC2"/>
    <mergeCell ref="AD2:AG2"/>
    <mergeCell ref="AH2:AK2"/>
    <mergeCell ref="BB2:BE2"/>
    <mergeCell ref="BF2:BI2"/>
    <mergeCell ref="BJ2:BM2"/>
    <mergeCell ref="BN2:BQ2"/>
    <mergeCell ref="BR2:BU2"/>
    <mergeCell ref="A1:BY1"/>
    <mergeCell ref="BW2:BY2"/>
    <mergeCell ref="A2:A3"/>
    <mergeCell ref="B2:B3"/>
    <mergeCell ref="C2:C3"/>
    <mergeCell ref="R2:U2"/>
    <mergeCell ref="V2:Y2"/>
    <mergeCell ref="D2:D3"/>
    <mergeCell ref="E2:E3"/>
    <mergeCell ref="F2:I2"/>
    <mergeCell ref="J2:M2"/>
    <mergeCell ref="N2:Q2"/>
    <mergeCell ref="AX2:BA2"/>
    <mergeCell ref="BV2:BV3"/>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24"/>
  <sheetViews>
    <sheetView topLeftCell="A7" workbookViewId="0">
      <selection activeCell="CB7" sqref="CB7:CC7"/>
    </sheetView>
  </sheetViews>
  <sheetFormatPr defaultRowHeight="15" x14ac:dyDescent="0.25"/>
  <cols>
    <col min="1" max="1" width="35.42578125" style="51" customWidth="1"/>
    <col min="2" max="2" width="27.140625" style="51" customWidth="1"/>
    <col min="3" max="3" width="0.28515625" style="51" hidden="1" customWidth="1"/>
    <col min="4" max="4" width="20.140625" style="51" customWidth="1"/>
    <col min="5" max="5" width="0.28515625" style="1" hidden="1" customWidth="1"/>
    <col min="6" max="13" width="9.140625" style="1" hidden="1" customWidth="1"/>
    <col min="14" max="14" width="3.7109375" style="1" hidden="1" customWidth="1"/>
    <col min="15" max="15" width="3.140625" style="1" hidden="1" customWidth="1"/>
    <col min="16" max="16" width="2.85546875" style="1" hidden="1" customWidth="1"/>
    <col min="17" max="17" width="4.85546875" style="1" hidden="1" customWidth="1"/>
    <col min="18" max="18" width="14.140625" style="1" customWidth="1"/>
    <col min="19" max="19" width="0.140625" style="1" customWidth="1"/>
    <col min="20" max="21" width="3.85546875" style="1" hidden="1" customWidth="1"/>
    <col min="22" max="22" width="4.28515625" style="1" hidden="1" customWidth="1"/>
    <col min="23" max="23" width="3.42578125" style="1" hidden="1" customWidth="1"/>
    <col min="24" max="24" width="3.28515625" style="1" hidden="1" customWidth="1"/>
    <col min="25" max="25" width="3.42578125" style="1" hidden="1" customWidth="1"/>
    <col min="26" max="26" width="5.85546875" style="1" hidden="1" customWidth="1"/>
    <col min="27" max="27" width="2.140625" style="1" hidden="1" customWidth="1"/>
    <col min="28" max="28" width="3.140625" style="1" hidden="1" customWidth="1"/>
    <col min="29" max="30" width="6.140625" style="1" hidden="1" customWidth="1"/>
    <col min="31" max="31" width="3.5703125" style="1" hidden="1" customWidth="1"/>
    <col min="32" max="32" width="3.28515625" style="1" hidden="1" customWidth="1"/>
    <col min="33" max="33" width="3.5703125" style="1" hidden="1" customWidth="1"/>
    <col min="34" max="34" width="4.85546875" style="1" hidden="1" customWidth="1"/>
    <col min="35" max="35" width="6.140625" style="1" hidden="1" customWidth="1"/>
    <col min="36" max="36" width="4.42578125" style="1" hidden="1" customWidth="1"/>
    <col min="37" max="37" width="2.7109375" style="1" hidden="1" customWidth="1"/>
    <col min="38" max="38" width="2.85546875" style="1" hidden="1" customWidth="1"/>
    <col min="39" max="39" width="3.42578125" style="1" hidden="1" customWidth="1"/>
    <col min="40" max="40" width="3.85546875" style="1" hidden="1" customWidth="1"/>
    <col min="41" max="41" width="5.28515625" style="1" hidden="1" customWidth="1"/>
    <col min="42" max="42" width="3" style="1" hidden="1" customWidth="1"/>
    <col min="43" max="45" width="9.140625" style="1" hidden="1" customWidth="1"/>
    <col min="46" max="46" width="0.140625" style="1" hidden="1" customWidth="1"/>
    <col min="47" max="54" width="9.140625" style="1" hidden="1" customWidth="1"/>
    <col min="55" max="55" width="0.140625" style="1" hidden="1" customWidth="1"/>
    <col min="56" max="75" width="9.140625" style="1" hidden="1" customWidth="1"/>
    <col min="76" max="76" width="9.140625" style="1" customWidth="1"/>
    <col min="77" max="77" width="12.28515625" style="1" bestFit="1" customWidth="1"/>
    <col min="78" max="78" width="12.7109375" style="1" bestFit="1" customWidth="1"/>
    <col min="79" max="79" width="12.85546875" style="1" customWidth="1"/>
    <col min="80" max="16384" width="9.140625" style="1"/>
  </cols>
  <sheetData>
    <row r="1" spans="1:79" ht="57" customHeight="1" thickBot="1" x14ac:dyDescent="0.6">
      <c r="A1" s="139" t="s">
        <v>113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row>
    <row r="2" spans="1:79" ht="18.75" x14ac:dyDescent="0.3">
      <c r="A2" s="140" t="s">
        <v>0</v>
      </c>
      <c r="B2" s="141" t="s">
        <v>1</v>
      </c>
      <c r="C2" s="141" t="s">
        <v>2</v>
      </c>
      <c r="D2" s="141" t="s">
        <v>3</v>
      </c>
      <c r="E2" s="144" t="s">
        <v>4</v>
      </c>
      <c r="F2" s="138" t="s">
        <v>5</v>
      </c>
      <c r="G2" s="138"/>
      <c r="H2" s="138"/>
      <c r="I2" s="138"/>
      <c r="J2" s="138" t="s">
        <v>6</v>
      </c>
      <c r="K2" s="138"/>
      <c r="L2" s="138"/>
      <c r="M2" s="138"/>
      <c r="N2" s="138" t="s">
        <v>7</v>
      </c>
      <c r="O2" s="138"/>
      <c r="P2" s="138"/>
      <c r="Q2" s="146"/>
      <c r="R2" s="62"/>
      <c r="S2" s="147" t="s">
        <v>8</v>
      </c>
      <c r="T2" s="138"/>
      <c r="U2" s="138"/>
      <c r="V2" s="138"/>
      <c r="W2" s="137" t="s">
        <v>9</v>
      </c>
      <c r="X2" s="138"/>
      <c r="Y2" s="138"/>
      <c r="Z2" s="138"/>
      <c r="AA2" s="137" t="s">
        <v>10</v>
      </c>
      <c r="AB2" s="138"/>
      <c r="AC2" s="138"/>
      <c r="AD2" s="138"/>
      <c r="AE2" s="137" t="s">
        <v>11</v>
      </c>
      <c r="AF2" s="138"/>
      <c r="AG2" s="138"/>
      <c r="AH2" s="138"/>
      <c r="AI2" s="137" t="s">
        <v>12</v>
      </c>
      <c r="AJ2" s="138"/>
      <c r="AK2" s="138"/>
      <c r="AL2" s="138"/>
      <c r="AM2" s="137" t="s">
        <v>13</v>
      </c>
      <c r="AN2" s="138"/>
      <c r="AO2" s="138"/>
      <c r="AP2" s="138"/>
      <c r="AQ2" s="137" t="s">
        <v>14</v>
      </c>
      <c r="AR2" s="138"/>
      <c r="AS2" s="138"/>
      <c r="AT2" s="138"/>
      <c r="AU2" s="137" t="s">
        <v>15</v>
      </c>
      <c r="AV2" s="138"/>
      <c r="AW2" s="138"/>
      <c r="AX2" s="138"/>
      <c r="AY2" s="137">
        <v>41821</v>
      </c>
      <c r="AZ2" s="138"/>
      <c r="BA2" s="138"/>
      <c r="BB2" s="138"/>
      <c r="BC2" s="137">
        <v>41852</v>
      </c>
      <c r="BD2" s="138"/>
      <c r="BE2" s="138"/>
      <c r="BF2" s="138"/>
      <c r="BG2" s="137">
        <v>41883</v>
      </c>
      <c r="BH2" s="138"/>
      <c r="BI2" s="138"/>
      <c r="BJ2" s="138"/>
      <c r="BK2" s="137">
        <v>41913</v>
      </c>
      <c r="BL2" s="138"/>
      <c r="BM2" s="138"/>
      <c r="BN2" s="138"/>
      <c r="BO2" s="137">
        <v>41944</v>
      </c>
      <c r="BP2" s="138"/>
      <c r="BQ2" s="138"/>
      <c r="BR2" s="138"/>
      <c r="BS2" s="137">
        <v>41974</v>
      </c>
      <c r="BT2" s="138"/>
      <c r="BU2" s="138"/>
      <c r="BV2" s="138"/>
      <c r="BW2" s="148" t="s">
        <v>4</v>
      </c>
      <c r="BX2" s="104"/>
      <c r="BY2" s="150" t="s">
        <v>83</v>
      </c>
      <c r="BZ2" s="150"/>
      <c r="CA2" s="151"/>
    </row>
    <row r="3" spans="1:79" ht="37.5" x14ac:dyDescent="0.3">
      <c r="A3" s="140"/>
      <c r="B3" s="142"/>
      <c r="C3" s="143"/>
      <c r="D3" s="143"/>
      <c r="E3" s="145"/>
      <c r="F3" s="105" t="s">
        <v>16</v>
      </c>
      <c r="G3" s="105" t="s">
        <v>17</v>
      </c>
      <c r="H3" s="105" t="s">
        <v>18</v>
      </c>
      <c r="I3" s="105" t="s">
        <v>19</v>
      </c>
      <c r="J3" s="105" t="s">
        <v>16</v>
      </c>
      <c r="K3" s="105" t="s">
        <v>17</v>
      </c>
      <c r="L3" s="105" t="s">
        <v>18</v>
      </c>
      <c r="M3" s="105" t="s">
        <v>19</v>
      </c>
      <c r="N3" s="105" t="s">
        <v>16</v>
      </c>
      <c r="O3" s="105" t="s">
        <v>17</v>
      </c>
      <c r="P3" s="105" t="s">
        <v>18</v>
      </c>
      <c r="Q3" s="106" t="s">
        <v>19</v>
      </c>
      <c r="R3" s="107" t="s">
        <v>137</v>
      </c>
      <c r="S3" s="108" t="s">
        <v>16</v>
      </c>
      <c r="T3" s="105" t="s">
        <v>17</v>
      </c>
      <c r="U3" s="105" t="s">
        <v>18</v>
      </c>
      <c r="V3" s="105" t="s">
        <v>19</v>
      </c>
      <c r="W3" s="105" t="s">
        <v>16</v>
      </c>
      <c r="X3" s="105" t="s">
        <v>17</v>
      </c>
      <c r="Y3" s="105" t="s">
        <v>18</v>
      </c>
      <c r="Z3" s="105" t="s">
        <v>19</v>
      </c>
      <c r="AA3" s="105" t="s">
        <v>16</v>
      </c>
      <c r="AB3" s="105" t="s">
        <v>17</v>
      </c>
      <c r="AC3" s="105" t="s">
        <v>18</v>
      </c>
      <c r="AD3" s="105" t="s">
        <v>19</v>
      </c>
      <c r="AE3" s="105" t="s">
        <v>16</v>
      </c>
      <c r="AF3" s="105" t="s">
        <v>17</v>
      </c>
      <c r="AG3" s="105" t="s">
        <v>18</v>
      </c>
      <c r="AH3" s="105" t="s">
        <v>19</v>
      </c>
      <c r="AI3" s="105" t="s">
        <v>16</v>
      </c>
      <c r="AJ3" s="105" t="s">
        <v>17</v>
      </c>
      <c r="AK3" s="105" t="s">
        <v>18</v>
      </c>
      <c r="AL3" s="105" t="s">
        <v>19</v>
      </c>
      <c r="AM3" s="105" t="s">
        <v>16</v>
      </c>
      <c r="AN3" s="105" t="s">
        <v>17</v>
      </c>
      <c r="AO3" s="105" t="s">
        <v>18</v>
      </c>
      <c r="AP3" s="105" t="s">
        <v>19</v>
      </c>
      <c r="AQ3" s="105" t="s">
        <v>16</v>
      </c>
      <c r="AR3" s="105" t="s">
        <v>17</v>
      </c>
      <c r="AS3" s="105" t="s">
        <v>18</v>
      </c>
      <c r="AT3" s="105" t="s">
        <v>19</v>
      </c>
      <c r="AU3" s="105" t="s">
        <v>16</v>
      </c>
      <c r="AV3" s="105" t="s">
        <v>17</v>
      </c>
      <c r="AW3" s="105" t="s">
        <v>18</v>
      </c>
      <c r="AX3" s="105" t="s">
        <v>19</v>
      </c>
      <c r="AY3" s="105" t="s">
        <v>16</v>
      </c>
      <c r="AZ3" s="105" t="s">
        <v>17</v>
      </c>
      <c r="BA3" s="105" t="s">
        <v>18</v>
      </c>
      <c r="BB3" s="105" t="s">
        <v>19</v>
      </c>
      <c r="BC3" s="105" t="s">
        <v>16</v>
      </c>
      <c r="BD3" s="105" t="s">
        <v>17</v>
      </c>
      <c r="BE3" s="105" t="s">
        <v>18</v>
      </c>
      <c r="BF3" s="105" t="s">
        <v>19</v>
      </c>
      <c r="BG3" s="105" t="s">
        <v>16</v>
      </c>
      <c r="BH3" s="105" t="s">
        <v>17</v>
      </c>
      <c r="BI3" s="105" t="s">
        <v>18</v>
      </c>
      <c r="BJ3" s="105" t="s">
        <v>19</v>
      </c>
      <c r="BK3" s="105" t="s">
        <v>16</v>
      </c>
      <c r="BL3" s="105" t="s">
        <v>17</v>
      </c>
      <c r="BM3" s="105" t="s">
        <v>18</v>
      </c>
      <c r="BN3" s="105" t="s">
        <v>19</v>
      </c>
      <c r="BO3" s="105" t="s">
        <v>16</v>
      </c>
      <c r="BP3" s="105" t="s">
        <v>17</v>
      </c>
      <c r="BQ3" s="105" t="s">
        <v>18</v>
      </c>
      <c r="BR3" s="105" t="s">
        <v>19</v>
      </c>
      <c r="BS3" s="105" t="s">
        <v>16</v>
      </c>
      <c r="BT3" s="105" t="s">
        <v>17</v>
      </c>
      <c r="BU3" s="105" t="s">
        <v>18</v>
      </c>
      <c r="BV3" s="105" t="s">
        <v>19</v>
      </c>
      <c r="BW3" s="149"/>
      <c r="BX3" s="63" t="s">
        <v>138</v>
      </c>
      <c r="BY3" s="109" t="s">
        <v>42</v>
      </c>
      <c r="BZ3" s="109" t="s">
        <v>89</v>
      </c>
      <c r="CA3" s="110" t="s">
        <v>84</v>
      </c>
    </row>
    <row r="4" spans="1:79" ht="18.75" x14ac:dyDescent="0.3">
      <c r="A4" s="64"/>
      <c r="B4" s="134"/>
      <c r="C4" s="135"/>
      <c r="D4" s="135"/>
      <c r="E4" s="135"/>
      <c r="F4" s="135"/>
      <c r="G4" s="135"/>
      <c r="H4" s="135"/>
      <c r="I4" s="135"/>
      <c r="J4" s="135"/>
      <c r="K4" s="135"/>
      <c r="L4" s="135"/>
      <c r="M4" s="135"/>
      <c r="N4" s="135"/>
      <c r="O4" s="135"/>
      <c r="P4" s="135"/>
      <c r="Q4" s="135"/>
      <c r="R4" s="136"/>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65"/>
      <c r="BY4" s="66"/>
      <c r="BZ4" s="67">
        <v>0</v>
      </c>
      <c r="CA4" s="68">
        <f t="shared" ref="CA4:CA24" si="0">SUM(BY4:BZ4)</f>
        <v>0</v>
      </c>
    </row>
    <row r="5" spans="1:79" ht="56.25" x14ac:dyDescent="0.3">
      <c r="A5" s="69" t="s">
        <v>96</v>
      </c>
      <c r="B5" s="69" t="s">
        <v>97</v>
      </c>
      <c r="C5" s="69"/>
      <c r="D5" s="69" t="s">
        <v>111</v>
      </c>
      <c r="E5" s="70"/>
      <c r="F5" s="71"/>
      <c r="G5" s="72"/>
      <c r="H5" s="73"/>
      <c r="I5" s="74"/>
      <c r="J5" s="72"/>
      <c r="K5" s="72"/>
      <c r="L5" s="72"/>
      <c r="M5" s="72"/>
      <c r="N5" s="70"/>
      <c r="O5" s="70"/>
      <c r="P5" s="70"/>
      <c r="Q5" s="70"/>
      <c r="R5" s="70" t="s">
        <v>115</v>
      </c>
      <c r="S5" s="72"/>
      <c r="T5" s="72"/>
      <c r="U5" s="72"/>
      <c r="V5" s="72"/>
      <c r="W5" s="72"/>
      <c r="X5" s="72"/>
      <c r="Y5" s="72"/>
      <c r="Z5" s="72"/>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5"/>
      <c r="BX5" s="70"/>
      <c r="BY5" s="66"/>
      <c r="BZ5" s="66"/>
      <c r="CA5" s="68">
        <f t="shared" si="0"/>
        <v>0</v>
      </c>
    </row>
    <row r="6" spans="1:79" ht="111" customHeight="1" x14ac:dyDescent="0.3">
      <c r="A6" s="69" t="s">
        <v>98</v>
      </c>
      <c r="B6" s="69" t="s">
        <v>21</v>
      </c>
      <c r="C6" s="69" t="s">
        <v>42</v>
      </c>
      <c r="D6" s="69" t="s">
        <v>112</v>
      </c>
      <c r="E6" s="70"/>
      <c r="F6" s="76"/>
      <c r="G6" s="70"/>
      <c r="H6" s="77"/>
      <c r="I6" s="78"/>
      <c r="J6" s="70"/>
      <c r="K6" s="70"/>
      <c r="L6" s="70"/>
      <c r="M6" s="70"/>
      <c r="N6" s="70"/>
      <c r="O6" s="70"/>
      <c r="P6" s="70"/>
      <c r="Q6" s="70"/>
      <c r="R6" s="70" t="s">
        <v>116</v>
      </c>
      <c r="S6" s="70"/>
      <c r="T6" s="70"/>
      <c r="U6" s="70"/>
      <c r="V6" s="70"/>
      <c r="W6" s="70"/>
      <c r="X6" s="70"/>
      <c r="Y6" s="70"/>
      <c r="Z6" s="70"/>
      <c r="AA6" s="72"/>
      <c r="AB6" s="72"/>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5"/>
      <c r="BX6" s="70"/>
      <c r="BY6" s="66">
        <v>14000</v>
      </c>
      <c r="BZ6" s="66"/>
      <c r="CA6" s="68">
        <f t="shared" si="0"/>
        <v>14000</v>
      </c>
    </row>
    <row r="7" spans="1:79" s="13" customFormat="1" ht="93.75" x14ac:dyDescent="0.3">
      <c r="A7" s="69" t="s">
        <v>99</v>
      </c>
      <c r="B7" s="69" t="s">
        <v>42</v>
      </c>
      <c r="C7" s="69"/>
      <c r="D7" s="69" t="s">
        <v>22</v>
      </c>
      <c r="E7" s="70"/>
      <c r="F7" s="76"/>
      <c r="G7" s="70"/>
      <c r="H7" s="77"/>
      <c r="I7" s="70"/>
      <c r="J7" s="70"/>
      <c r="K7" s="70"/>
      <c r="L7" s="70"/>
      <c r="M7" s="70"/>
      <c r="N7" s="70"/>
      <c r="O7" s="70"/>
      <c r="P7" s="70"/>
      <c r="Q7" s="70"/>
      <c r="R7" s="70" t="s">
        <v>117</v>
      </c>
      <c r="S7" s="70"/>
      <c r="T7" s="70"/>
      <c r="U7" s="70"/>
      <c r="V7" s="70"/>
      <c r="W7" s="70"/>
      <c r="X7" s="70"/>
      <c r="Y7" s="70"/>
      <c r="Z7" s="70"/>
      <c r="AA7" s="70"/>
      <c r="AB7" s="72"/>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5"/>
      <c r="BX7" s="70"/>
      <c r="BY7" s="66">
        <v>0</v>
      </c>
      <c r="BZ7" s="79"/>
      <c r="CA7" s="68">
        <f t="shared" si="0"/>
        <v>0</v>
      </c>
    </row>
    <row r="8" spans="1:79" ht="99" customHeight="1" x14ac:dyDescent="0.3">
      <c r="A8" s="69" t="s">
        <v>100</v>
      </c>
      <c r="B8" s="69" t="s">
        <v>42</v>
      </c>
      <c r="C8" s="80"/>
      <c r="D8" s="69" t="s">
        <v>102</v>
      </c>
      <c r="E8" s="70" t="s">
        <v>59</v>
      </c>
      <c r="F8" s="81"/>
      <c r="G8" s="82"/>
      <c r="H8" s="83"/>
      <c r="I8" s="82"/>
      <c r="J8" s="82"/>
      <c r="K8" s="70"/>
      <c r="L8" s="72"/>
      <c r="M8" s="72"/>
      <c r="N8" s="70"/>
      <c r="O8" s="70"/>
      <c r="P8" s="70"/>
      <c r="Q8" s="70"/>
      <c r="R8" s="70" t="s">
        <v>117</v>
      </c>
      <c r="S8" s="70"/>
      <c r="T8" s="70"/>
      <c r="U8" s="70"/>
      <c r="V8" s="70"/>
      <c r="W8" s="70"/>
      <c r="X8" s="70"/>
      <c r="Y8" s="70"/>
      <c r="Z8" s="70"/>
      <c r="AA8" s="70"/>
      <c r="AB8" s="72"/>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5"/>
      <c r="BX8" s="70"/>
      <c r="BY8" s="84">
        <v>0</v>
      </c>
      <c r="BZ8" s="66"/>
      <c r="CA8" s="68">
        <f t="shared" si="0"/>
        <v>0</v>
      </c>
    </row>
    <row r="9" spans="1:79" ht="37.5" x14ac:dyDescent="0.3">
      <c r="A9" s="69" t="s">
        <v>110</v>
      </c>
      <c r="B9" s="69"/>
      <c r="C9" s="80"/>
      <c r="D9" s="69"/>
      <c r="E9" s="70"/>
      <c r="F9" s="81"/>
      <c r="G9" s="82"/>
      <c r="H9" s="83"/>
      <c r="I9" s="82"/>
      <c r="J9" s="82"/>
      <c r="K9" s="70"/>
      <c r="L9" s="72"/>
      <c r="M9" s="72"/>
      <c r="N9" s="70"/>
      <c r="O9" s="70"/>
      <c r="P9" s="70"/>
      <c r="Q9" s="70"/>
      <c r="R9" s="70" t="s">
        <v>118</v>
      </c>
      <c r="S9" s="70"/>
      <c r="T9" s="70"/>
      <c r="U9" s="70"/>
      <c r="V9" s="70"/>
      <c r="W9" s="70"/>
      <c r="X9" s="70"/>
      <c r="Y9" s="70"/>
      <c r="Z9" s="70"/>
      <c r="AA9" s="70"/>
      <c r="AB9" s="70"/>
      <c r="AC9" s="70"/>
      <c r="AD9" s="70"/>
      <c r="AE9" s="70"/>
      <c r="AF9" s="70"/>
      <c r="AG9" s="70"/>
      <c r="AH9" s="70"/>
      <c r="AI9" s="70"/>
      <c r="AJ9" s="72"/>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5"/>
      <c r="BX9" s="70"/>
      <c r="BY9" s="66"/>
      <c r="BZ9" s="66">
        <v>495000</v>
      </c>
      <c r="CA9" s="68">
        <f t="shared" si="0"/>
        <v>495000</v>
      </c>
    </row>
    <row r="10" spans="1:79" ht="119.25" customHeight="1" x14ac:dyDescent="0.3">
      <c r="A10" s="69" t="s">
        <v>103</v>
      </c>
      <c r="B10" s="69" t="s">
        <v>101</v>
      </c>
      <c r="C10" s="69" t="s">
        <v>63</v>
      </c>
      <c r="D10" s="69"/>
      <c r="E10" s="70"/>
      <c r="F10" s="81"/>
      <c r="G10" s="82"/>
      <c r="H10" s="83"/>
      <c r="I10" s="82"/>
      <c r="J10" s="82"/>
      <c r="K10" s="70"/>
      <c r="L10" s="82"/>
      <c r="M10" s="82"/>
      <c r="N10" s="82"/>
      <c r="O10" s="82"/>
      <c r="P10" s="82"/>
      <c r="Q10" s="82"/>
      <c r="R10" s="82" t="s">
        <v>120</v>
      </c>
      <c r="S10" s="70"/>
      <c r="T10" s="70"/>
      <c r="U10" s="70"/>
      <c r="V10" s="70"/>
      <c r="W10" s="70"/>
      <c r="X10" s="70"/>
      <c r="Y10" s="70"/>
      <c r="Z10" s="70"/>
      <c r="AA10" s="72"/>
      <c r="AB10" s="72"/>
      <c r="AC10" s="72"/>
      <c r="AD10" s="72"/>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5"/>
      <c r="BX10" s="70"/>
      <c r="BY10" s="66">
        <v>55000</v>
      </c>
      <c r="BZ10" s="66"/>
      <c r="CA10" s="68">
        <f t="shared" si="0"/>
        <v>55000</v>
      </c>
    </row>
    <row r="11" spans="1:79" ht="103.5" customHeight="1" x14ac:dyDescent="0.3">
      <c r="A11" s="69" t="s">
        <v>124</v>
      </c>
      <c r="B11" s="69" t="s">
        <v>21</v>
      </c>
      <c r="C11" s="69" t="s">
        <v>64</v>
      </c>
      <c r="D11" s="69"/>
      <c r="E11" s="70" t="s">
        <v>24</v>
      </c>
      <c r="F11" s="81"/>
      <c r="G11" s="82"/>
      <c r="H11" s="83"/>
      <c r="I11" s="82"/>
      <c r="J11" s="82"/>
      <c r="K11" s="70"/>
      <c r="L11" s="82"/>
      <c r="M11" s="82"/>
      <c r="N11" s="82"/>
      <c r="O11" s="82"/>
      <c r="P11" s="82"/>
      <c r="Q11" s="82"/>
      <c r="R11" s="82" t="s">
        <v>125</v>
      </c>
      <c r="S11" s="70"/>
      <c r="T11" s="70"/>
      <c r="U11" s="70"/>
      <c r="V11" s="70"/>
      <c r="W11" s="70"/>
      <c r="X11" s="70"/>
      <c r="Y11" s="70"/>
      <c r="Z11" s="70"/>
      <c r="AA11" s="70"/>
      <c r="AB11" s="70"/>
      <c r="AC11" s="70"/>
      <c r="AD11" s="70"/>
      <c r="AE11" s="72"/>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5"/>
      <c r="BX11" s="70"/>
      <c r="BY11" s="66">
        <v>15000</v>
      </c>
      <c r="BZ11" s="66"/>
      <c r="CA11" s="68">
        <f t="shared" si="0"/>
        <v>15000</v>
      </c>
    </row>
    <row r="12" spans="1:79" ht="117.75" customHeight="1" x14ac:dyDescent="0.3">
      <c r="A12" s="69" t="s">
        <v>26</v>
      </c>
      <c r="B12" s="69" t="s">
        <v>27</v>
      </c>
      <c r="C12" s="69" t="s">
        <v>65</v>
      </c>
      <c r="D12" s="69" t="s">
        <v>152</v>
      </c>
      <c r="E12" s="70" t="s">
        <v>29</v>
      </c>
      <c r="F12" s="81"/>
      <c r="G12" s="82"/>
      <c r="H12" s="83"/>
      <c r="I12" s="82"/>
      <c r="J12" s="82"/>
      <c r="K12" s="70"/>
      <c r="L12" s="82"/>
      <c r="M12" s="82"/>
      <c r="N12" s="82"/>
      <c r="O12" s="82"/>
      <c r="P12" s="82"/>
      <c r="Q12" s="82"/>
      <c r="R12" s="82" t="s">
        <v>126</v>
      </c>
      <c r="S12" s="70"/>
      <c r="T12" s="70"/>
      <c r="U12" s="70"/>
      <c r="V12" s="70"/>
      <c r="W12" s="70"/>
      <c r="X12" s="70"/>
      <c r="Y12" s="70"/>
      <c r="Z12" s="70"/>
      <c r="AA12" s="70"/>
      <c r="AB12" s="70"/>
      <c r="AC12" s="70"/>
      <c r="AD12" s="70"/>
      <c r="AE12" s="70"/>
      <c r="AF12" s="72"/>
      <c r="AG12" s="72"/>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5"/>
      <c r="BX12" s="70"/>
      <c r="BY12" s="66">
        <v>99000</v>
      </c>
      <c r="BZ12" s="66"/>
      <c r="CA12" s="68">
        <f t="shared" si="0"/>
        <v>99000</v>
      </c>
    </row>
    <row r="13" spans="1:79" ht="85.5" customHeight="1" x14ac:dyDescent="0.3">
      <c r="A13" s="69" t="s">
        <v>30</v>
      </c>
      <c r="B13" s="69" t="s">
        <v>31</v>
      </c>
      <c r="C13" s="85"/>
      <c r="D13" s="69" t="s">
        <v>32</v>
      </c>
      <c r="E13" s="70" t="s">
        <v>33</v>
      </c>
      <c r="F13" s="81"/>
      <c r="G13" s="82"/>
      <c r="H13" s="83"/>
      <c r="I13" s="82"/>
      <c r="J13" s="82"/>
      <c r="K13" s="70"/>
      <c r="L13" s="82"/>
      <c r="M13" s="82"/>
      <c r="N13" s="82"/>
      <c r="O13" s="82"/>
      <c r="P13" s="82"/>
      <c r="Q13" s="82"/>
      <c r="R13" s="82" t="s">
        <v>127</v>
      </c>
      <c r="S13" s="70"/>
      <c r="T13" s="70"/>
      <c r="U13" s="70"/>
      <c r="V13" s="70"/>
      <c r="W13" s="70"/>
      <c r="X13" s="70"/>
      <c r="Y13" s="70"/>
      <c r="Z13" s="70"/>
      <c r="AA13" s="70"/>
      <c r="AB13" s="70"/>
      <c r="AC13" s="70"/>
      <c r="AD13" s="70"/>
      <c r="AE13" s="70"/>
      <c r="AF13" s="82"/>
      <c r="AG13" s="82"/>
      <c r="AH13" s="72"/>
      <c r="AI13" s="72"/>
      <c r="AJ13" s="72"/>
      <c r="AK13" s="72"/>
      <c r="AL13" s="72"/>
      <c r="AM13" s="72"/>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5"/>
      <c r="BX13" s="70"/>
      <c r="BY13" s="66">
        <v>0</v>
      </c>
      <c r="BZ13" s="66"/>
      <c r="CA13" s="68">
        <f t="shared" si="0"/>
        <v>0</v>
      </c>
    </row>
    <row r="14" spans="1:79" ht="37.5" x14ac:dyDescent="0.3">
      <c r="A14" s="69" t="s">
        <v>34</v>
      </c>
      <c r="B14" s="69" t="s">
        <v>35</v>
      </c>
      <c r="C14" s="86"/>
      <c r="D14" s="69"/>
      <c r="E14" s="70"/>
      <c r="F14" s="81"/>
      <c r="G14" s="82"/>
      <c r="H14" s="83"/>
      <c r="I14" s="82"/>
      <c r="J14" s="82"/>
      <c r="K14" s="70"/>
      <c r="L14" s="82"/>
      <c r="M14" s="82"/>
      <c r="N14" s="82"/>
      <c r="O14" s="82"/>
      <c r="P14" s="82"/>
      <c r="Q14" s="82"/>
      <c r="R14" s="82" t="s">
        <v>136</v>
      </c>
      <c r="S14" s="70"/>
      <c r="T14" s="70"/>
      <c r="U14" s="70"/>
      <c r="V14" s="70"/>
      <c r="W14" s="70"/>
      <c r="X14" s="70"/>
      <c r="Y14" s="70"/>
      <c r="Z14" s="70"/>
      <c r="AA14" s="70"/>
      <c r="AB14" s="70"/>
      <c r="AC14" s="70"/>
      <c r="AD14" s="70"/>
      <c r="AE14" s="72"/>
      <c r="AF14" s="72"/>
      <c r="AG14" s="72"/>
      <c r="AH14" s="72"/>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5"/>
      <c r="BX14" s="70"/>
      <c r="BY14" s="66">
        <v>0</v>
      </c>
      <c r="BZ14" s="66">
        <v>0</v>
      </c>
      <c r="CA14" s="68">
        <f t="shared" si="0"/>
        <v>0</v>
      </c>
    </row>
    <row r="15" spans="1:79" ht="107.25" customHeight="1" x14ac:dyDescent="0.3">
      <c r="A15" s="69" t="s">
        <v>104</v>
      </c>
      <c r="B15" s="69" t="s">
        <v>105</v>
      </c>
      <c r="C15" s="69" t="s">
        <v>66</v>
      </c>
      <c r="D15" s="69" t="s">
        <v>139</v>
      </c>
      <c r="E15" s="70" t="s">
        <v>37</v>
      </c>
      <c r="F15" s="81"/>
      <c r="G15" s="82"/>
      <c r="H15" s="83"/>
      <c r="I15" s="82"/>
      <c r="J15" s="82"/>
      <c r="K15" s="70"/>
      <c r="L15" s="82"/>
      <c r="M15" s="82"/>
      <c r="N15" s="82"/>
      <c r="O15" s="82"/>
      <c r="P15" s="82"/>
      <c r="Q15" s="82"/>
      <c r="R15" s="82" t="s">
        <v>128</v>
      </c>
      <c r="S15" s="70"/>
      <c r="T15" s="70"/>
      <c r="U15" s="70"/>
      <c r="V15" s="70"/>
      <c r="W15" s="70"/>
      <c r="X15" s="70"/>
      <c r="Y15" s="70"/>
      <c r="Z15" s="70"/>
      <c r="AA15" s="70"/>
      <c r="AB15" s="70"/>
      <c r="AC15" s="70"/>
      <c r="AD15" s="70"/>
      <c r="AE15" s="70"/>
      <c r="AF15" s="70"/>
      <c r="AG15" s="70"/>
      <c r="AH15" s="70"/>
      <c r="AI15" s="72"/>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5"/>
      <c r="BX15" s="70"/>
      <c r="BY15" s="66"/>
      <c r="BZ15" s="66">
        <v>22000</v>
      </c>
      <c r="CA15" s="68">
        <f t="shared" si="0"/>
        <v>22000</v>
      </c>
    </row>
    <row r="16" spans="1:79" ht="94.5" customHeight="1" x14ac:dyDescent="0.3">
      <c r="A16" s="69" t="s">
        <v>38</v>
      </c>
      <c r="B16" s="69" t="s">
        <v>39</v>
      </c>
      <c r="C16" s="69" t="s">
        <v>69</v>
      </c>
      <c r="D16" s="69" t="s">
        <v>151</v>
      </c>
      <c r="E16" s="70" t="s">
        <v>41</v>
      </c>
      <c r="F16" s="81"/>
      <c r="G16" s="82"/>
      <c r="H16" s="83"/>
      <c r="I16" s="82"/>
      <c r="J16" s="82"/>
      <c r="K16" s="70"/>
      <c r="L16" s="82"/>
      <c r="M16" s="82"/>
      <c r="N16" s="82"/>
      <c r="O16" s="82"/>
      <c r="P16" s="82"/>
      <c r="Q16" s="82"/>
      <c r="R16" s="82" t="s">
        <v>129</v>
      </c>
      <c r="S16" s="70"/>
      <c r="T16" s="70"/>
      <c r="U16" s="70"/>
      <c r="V16" s="70"/>
      <c r="W16" s="70"/>
      <c r="X16" s="70"/>
      <c r="Y16" s="70"/>
      <c r="Z16" s="70"/>
      <c r="AA16" s="70"/>
      <c r="AB16" s="70"/>
      <c r="AC16" s="70"/>
      <c r="AD16" s="70"/>
      <c r="AE16" s="70"/>
      <c r="AF16" s="70"/>
      <c r="AG16" s="70"/>
      <c r="AH16" s="70"/>
      <c r="AI16" s="72" t="s">
        <v>25</v>
      </c>
      <c r="AJ16" s="72" t="s">
        <v>42</v>
      </c>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5"/>
      <c r="BX16" s="70"/>
      <c r="BY16" s="66">
        <v>14000</v>
      </c>
      <c r="BZ16" s="66"/>
      <c r="CA16" s="68">
        <f t="shared" si="0"/>
        <v>14000</v>
      </c>
    </row>
    <row r="17" spans="1:79" ht="114" customHeight="1" x14ac:dyDescent="0.3">
      <c r="A17" s="69" t="s">
        <v>106</v>
      </c>
      <c r="B17" s="69" t="s">
        <v>74</v>
      </c>
      <c r="C17" s="87"/>
      <c r="D17" s="69" t="s">
        <v>150</v>
      </c>
      <c r="E17" s="70" t="s">
        <v>44</v>
      </c>
      <c r="F17" s="81"/>
      <c r="G17" s="82"/>
      <c r="H17" s="83"/>
      <c r="I17" s="82"/>
      <c r="J17" s="82"/>
      <c r="K17" s="70"/>
      <c r="L17" s="82"/>
      <c r="M17" s="82"/>
      <c r="N17" s="82"/>
      <c r="O17" s="82"/>
      <c r="P17" s="82"/>
      <c r="Q17" s="82"/>
      <c r="R17" s="82" t="s">
        <v>130</v>
      </c>
      <c r="S17" s="70"/>
      <c r="T17" s="70"/>
      <c r="U17" s="70"/>
      <c r="V17" s="70"/>
      <c r="W17" s="70"/>
      <c r="X17" s="70"/>
      <c r="Y17" s="70"/>
      <c r="Z17" s="70"/>
      <c r="AA17" s="70"/>
      <c r="AB17" s="70"/>
      <c r="AC17" s="70"/>
      <c r="AD17" s="70"/>
      <c r="AE17" s="70"/>
      <c r="AF17" s="70"/>
      <c r="AG17" s="70"/>
      <c r="AH17" s="70"/>
      <c r="AI17" s="70"/>
      <c r="AJ17" s="70"/>
      <c r="AK17" s="72"/>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5"/>
      <c r="BX17" s="70"/>
      <c r="BY17" s="66"/>
      <c r="BZ17" s="66">
        <v>55000</v>
      </c>
      <c r="CA17" s="68">
        <f t="shared" si="0"/>
        <v>55000</v>
      </c>
    </row>
    <row r="18" spans="1:79" ht="123" customHeight="1" x14ac:dyDescent="0.3">
      <c r="A18" s="69" t="s">
        <v>45</v>
      </c>
      <c r="B18" s="69" t="s">
        <v>42</v>
      </c>
      <c r="C18" s="86"/>
      <c r="D18" s="69" t="s">
        <v>46</v>
      </c>
      <c r="E18" s="70" t="s">
        <v>47</v>
      </c>
      <c r="F18" s="81"/>
      <c r="G18" s="82"/>
      <c r="H18" s="83"/>
      <c r="I18" s="82"/>
      <c r="J18" s="82"/>
      <c r="K18" s="70"/>
      <c r="L18" s="82"/>
      <c r="M18" s="82"/>
      <c r="N18" s="82"/>
      <c r="O18" s="82"/>
      <c r="P18" s="82"/>
      <c r="Q18" s="82"/>
      <c r="R18" s="82" t="s">
        <v>131</v>
      </c>
      <c r="S18" s="70"/>
      <c r="T18" s="70"/>
      <c r="U18" s="70"/>
      <c r="V18" s="70"/>
      <c r="W18" s="70"/>
      <c r="X18" s="70"/>
      <c r="Y18" s="70"/>
      <c r="Z18" s="70"/>
      <c r="AA18" s="70"/>
      <c r="AB18" s="70"/>
      <c r="AC18" s="70"/>
      <c r="AD18" s="70"/>
      <c r="AE18" s="70"/>
      <c r="AF18" s="70"/>
      <c r="AG18" s="70"/>
      <c r="AH18" s="70"/>
      <c r="AI18" s="70"/>
      <c r="AJ18" s="70"/>
      <c r="AK18" s="70"/>
      <c r="AL18" s="72"/>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5"/>
      <c r="BX18" s="70"/>
      <c r="BY18" s="66"/>
      <c r="BZ18" s="66">
        <v>0</v>
      </c>
      <c r="CA18" s="68">
        <f t="shared" si="0"/>
        <v>0</v>
      </c>
    </row>
    <row r="19" spans="1:79" ht="75" customHeight="1" x14ac:dyDescent="0.3">
      <c r="A19" s="69" t="s">
        <v>72</v>
      </c>
      <c r="B19" s="69" t="s">
        <v>31</v>
      </c>
      <c r="C19" s="69" t="s">
        <v>73</v>
      </c>
      <c r="D19" s="69" t="s">
        <v>153</v>
      </c>
      <c r="E19" s="70" t="s">
        <v>47</v>
      </c>
      <c r="F19" s="81"/>
      <c r="G19" s="82"/>
      <c r="H19" s="83"/>
      <c r="I19" s="82"/>
      <c r="J19" s="82"/>
      <c r="K19" s="70"/>
      <c r="L19" s="82"/>
      <c r="M19" s="82"/>
      <c r="N19" s="82"/>
      <c r="O19" s="82"/>
      <c r="P19" s="82"/>
      <c r="Q19" s="82"/>
      <c r="R19" s="82" t="s">
        <v>132</v>
      </c>
      <c r="S19" s="70"/>
      <c r="T19" s="70"/>
      <c r="U19" s="70"/>
      <c r="V19" s="70"/>
      <c r="W19" s="70"/>
      <c r="X19" s="70"/>
      <c r="Y19" s="70"/>
      <c r="Z19" s="70"/>
      <c r="AA19" s="70"/>
      <c r="AB19" s="70"/>
      <c r="AC19" s="70"/>
      <c r="AD19" s="70"/>
      <c r="AE19" s="70"/>
      <c r="AF19" s="70"/>
      <c r="AG19" s="70"/>
      <c r="AH19" s="70"/>
      <c r="AI19" s="70"/>
      <c r="AJ19" s="70"/>
      <c r="AK19" s="70"/>
      <c r="AL19" s="72"/>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5"/>
      <c r="BX19" s="70"/>
      <c r="BY19" s="88"/>
      <c r="BZ19" s="66">
        <v>55000</v>
      </c>
      <c r="CA19" s="68">
        <f t="shared" si="0"/>
        <v>55000</v>
      </c>
    </row>
    <row r="20" spans="1:79" ht="75" x14ac:dyDescent="0.3">
      <c r="A20" s="69" t="s">
        <v>107</v>
      </c>
      <c r="B20" s="69" t="s">
        <v>142</v>
      </c>
      <c r="C20" s="87"/>
      <c r="D20" s="69" t="s">
        <v>149</v>
      </c>
      <c r="E20" s="70"/>
      <c r="F20" s="81"/>
      <c r="G20" s="82"/>
      <c r="H20" s="83"/>
      <c r="I20" s="82"/>
      <c r="J20" s="82"/>
      <c r="K20" s="70"/>
      <c r="L20" s="82"/>
      <c r="M20" s="82"/>
      <c r="N20" s="82"/>
      <c r="O20" s="82"/>
      <c r="P20" s="82"/>
      <c r="Q20" s="82"/>
      <c r="R20" s="82" t="s">
        <v>133</v>
      </c>
      <c r="S20" s="70"/>
      <c r="T20" s="70"/>
      <c r="U20" s="70"/>
      <c r="V20" s="70"/>
      <c r="W20" s="70"/>
      <c r="X20" s="70"/>
      <c r="Y20" s="70"/>
      <c r="Z20" s="70"/>
      <c r="AA20" s="70"/>
      <c r="AB20" s="70"/>
      <c r="AC20" s="70"/>
      <c r="AD20" s="70"/>
      <c r="AE20" s="70"/>
      <c r="AF20" s="70"/>
      <c r="AG20" s="70"/>
      <c r="AH20" s="70"/>
      <c r="AI20" s="70"/>
      <c r="AJ20" s="70"/>
      <c r="AK20" s="70"/>
      <c r="AL20" s="70"/>
      <c r="AM20" s="72"/>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5"/>
      <c r="BX20" s="70"/>
      <c r="BY20" s="89"/>
      <c r="BZ20" s="88">
        <v>0</v>
      </c>
      <c r="CA20" s="88">
        <f t="shared" si="0"/>
        <v>0</v>
      </c>
    </row>
    <row r="21" spans="1:79" ht="81.75" customHeight="1" x14ac:dyDescent="0.3">
      <c r="A21" s="90" t="s">
        <v>108</v>
      </c>
      <c r="B21" s="90" t="s">
        <v>42</v>
      </c>
      <c r="C21" s="91"/>
      <c r="D21" s="90"/>
      <c r="E21" s="92" t="s">
        <v>50</v>
      </c>
      <c r="F21" s="93"/>
      <c r="G21" s="94"/>
      <c r="H21" s="95"/>
      <c r="I21" s="94"/>
      <c r="J21" s="94"/>
      <c r="K21" s="92"/>
      <c r="L21" s="94"/>
      <c r="M21" s="94"/>
      <c r="N21" s="94"/>
      <c r="O21" s="94"/>
      <c r="P21" s="94"/>
      <c r="Q21" s="94"/>
      <c r="R21" s="82" t="s">
        <v>133</v>
      </c>
      <c r="S21" s="92"/>
      <c r="T21" s="92"/>
      <c r="U21" s="92"/>
      <c r="V21" s="92"/>
      <c r="W21" s="92"/>
      <c r="X21" s="92"/>
      <c r="Y21" s="92"/>
      <c r="Z21" s="92"/>
      <c r="AA21" s="92"/>
      <c r="AB21" s="92"/>
      <c r="AC21" s="92"/>
      <c r="AD21" s="92"/>
      <c r="AE21" s="92"/>
      <c r="AF21" s="92"/>
      <c r="AG21" s="92"/>
      <c r="AH21" s="92"/>
      <c r="AI21" s="92"/>
      <c r="AJ21" s="92"/>
      <c r="AK21" s="92"/>
      <c r="AL21" s="92"/>
      <c r="AM21" s="92"/>
      <c r="AN21" s="96"/>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7"/>
      <c r="BX21" s="70"/>
      <c r="BY21" s="89"/>
      <c r="BZ21" s="88">
        <v>0</v>
      </c>
      <c r="CA21" s="98">
        <f t="shared" si="0"/>
        <v>0</v>
      </c>
    </row>
    <row r="22" spans="1:79" ht="37.5" x14ac:dyDescent="0.3">
      <c r="A22" s="69" t="s">
        <v>109</v>
      </c>
      <c r="B22" s="69" t="s">
        <v>42</v>
      </c>
      <c r="C22" s="86"/>
      <c r="D22" s="69"/>
      <c r="E22" s="70"/>
      <c r="F22" s="81"/>
      <c r="G22" s="82"/>
      <c r="H22" s="83"/>
      <c r="I22" s="82"/>
      <c r="J22" s="82"/>
      <c r="K22" s="70"/>
      <c r="L22" s="82"/>
      <c r="M22" s="82"/>
      <c r="N22" s="82"/>
      <c r="O22" s="82"/>
      <c r="P22" s="82"/>
      <c r="Q22" s="82"/>
      <c r="R22" s="82" t="s">
        <v>134</v>
      </c>
      <c r="S22" s="70"/>
      <c r="T22" s="70"/>
      <c r="U22" s="70"/>
      <c r="V22" s="70"/>
      <c r="W22" s="70"/>
      <c r="X22" s="70"/>
      <c r="Y22" s="70"/>
      <c r="Z22" s="70"/>
      <c r="AA22" s="70"/>
      <c r="AB22" s="70"/>
      <c r="AC22" s="70"/>
      <c r="AD22" s="70"/>
      <c r="AE22" s="70"/>
      <c r="AF22" s="70"/>
      <c r="AG22" s="70"/>
      <c r="AH22" s="70"/>
      <c r="AI22" s="70"/>
      <c r="AJ22" s="70"/>
      <c r="AK22" s="70"/>
      <c r="AL22" s="70"/>
      <c r="AM22" s="70"/>
      <c r="AN22" s="72" t="s">
        <v>79</v>
      </c>
      <c r="AO22" s="72" t="s">
        <v>25</v>
      </c>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5"/>
      <c r="BX22" s="70"/>
      <c r="BY22" s="89"/>
      <c r="BZ22" s="88">
        <v>0</v>
      </c>
      <c r="CA22" s="98">
        <f t="shared" si="0"/>
        <v>0</v>
      </c>
    </row>
    <row r="23" spans="1:79" ht="90.75" customHeight="1" x14ac:dyDescent="0.3">
      <c r="A23" s="69" t="s">
        <v>154</v>
      </c>
      <c r="B23" s="69" t="s">
        <v>31</v>
      </c>
      <c r="C23" s="86"/>
      <c r="D23" s="69"/>
      <c r="E23" s="70" t="s">
        <v>53</v>
      </c>
      <c r="F23" s="81"/>
      <c r="G23" s="82"/>
      <c r="H23" s="83"/>
      <c r="I23" s="82"/>
      <c r="J23" s="82"/>
      <c r="K23" s="70"/>
      <c r="L23" s="82"/>
      <c r="M23" s="82"/>
      <c r="N23" s="82"/>
      <c r="O23" s="82"/>
      <c r="P23" s="82"/>
      <c r="Q23" s="82"/>
      <c r="R23" s="82" t="s">
        <v>134</v>
      </c>
      <c r="S23" s="70"/>
      <c r="T23" s="70"/>
      <c r="U23" s="70"/>
      <c r="V23" s="70"/>
      <c r="W23" s="70"/>
      <c r="X23" s="70"/>
      <c r="Y23" s="70"/>
      <c r="Z23" s="70"/>
      <c r="AA23" s="70"/>
      <c r="AB23" s="70"/>
      <c r="AC23" s="70"/>
      <c r="AD23" s="70"/>
      <c r="AE23" s="70"/>
      <c r="AF23" s="70"/>
      <c r="AG23" s="70"/>
      <c r="AH23" s="70"/>
      <c r="AI23" s="70"/>
      <c r="AJ23" s="70"/>
      <c r="AK23" s="70"/>
      <c r="AL23" s="70"/>
      <c r="AM23" s="70"/>
      <c r="AN23" s="82"/>
      <c r="AO23" s="72"/>
      <c r="AP23" s="82"/>
      <c r="AQ23" s="72"/>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5"/>
      <c r="BX23" s="70"/>
      <c r="BY23" s="99"/>
      <c r="BZ23" s="100">
        <v>0</v>
      </c>
      <c r="CA23" s="101">
        <f t="shared" si="0"/>
        <v>0</v>
      </c>
    </row>
    <row r="24" spans="1:79" ht="37.5" x14ac:dyDescent="0.3">
      <c r="A24" s="69" t="s">
        <v>121</v>
      </c>
      <c r="B24" s="69" t="s">
        <v>31</v>
      </c>
      <c r="C24" s="86"/>
      <c r="D24" s="69"/>
      <c r="E24" s="70"/>
      <c r="F24" s="81"/>
      <c r="G24" s="82"/>
      <c r="H24" s="83"/>
      <c r="I24" s="82"/>
      <c r="J24" s="82"/>
      <c r="K24" s="70"/>
      <c r="L24" s="82"/>
      <c r="M24" s="82"/>
      <c r="N24" s="82"/>
      <c r="O24" s="82"/>
      <c r="P24" s="82"/>
      <c r="Q24" s="82"/>
      <c r="R24" s="82" t="s">
        <v>135</v>
      </c>
      <c r="S24" s="70"/>
      <c r="T24" s="70"/>
      <c r="U24" s="70"/>
      <c r="V24" s="70"/>
      <c r="W24" s="70"/>
      <c r="X24" s="70"/>
      <c r="Y24" s="70"/>
      <c r="Z24" s="70"/>
      <c r="AA24" s="70"/>
      <c r="AB24" s="70"/>
      <c r="AC24" s="70"/>
      <c r="AD24" s="70"/>
      <c r="AE24" s="70"/>
      <c r="AF24" s="70"/>
      <c r="AG24" s="70"/>
      <c r="AH24" s="70"/>
      <c r="AI24" s="70"/>
      <c r="AJ24" s="70"/>
      <c r="AK24" s="70"/>
      <c r="AL24" s="70"/>
      <c r="AM24" s="70"/>
      <c r="AN24" s="82"/>
      <c r="AO24" s="82"/>
      <c r="AP24" s="72"/>
      <c r="AQ24" s="72"/>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5"/>
      <c r="BX24" s="70"/>
      <c r="BY24" s="102"/>
      <c r="BZ24" s="103">
        <v>0</v>
      </c>
      <c r="CA24" s="103">
        <f t="shared" si="0"/>
        <v>0</v>
      </c>
    </row>
  </sheetData>
  <mergeCells count="26">
    <mergeCell ref="A1:CA1"/>
    <mergeCell ref="A2:A3"/>
    <mergeCell ref="B2:B3"/>
    <mergeCell ref="C2:C3"/>
    <mergeCell ref="D2:D3"/>
    <mergeCell ref="E2:E3"/>
    <mergeCell ref="F2:I2"/>
    <mergeCell ref="J2:M2"/>
    <mergeCell ref="N2:Q2"/>
    <mergeCell ref="S2:V2"/>
    <mergeCell ref="BS2:BV2"/>
    <mergeCell ref="BW2:BW3"/>
    <mergeCell ref="BY2:CA2"/>
    <mergeCell ref="B4:BW4"/>
    <mergeCell ref="AU2:AX2"/>
    <mergeCell ref="AY2:BB2"/>
    <mergeCell ref="BC2:BF2"/>
    <mergeCell ref="BG2:BJ2"/>
    <mergeCell ref="BK2:BN2"/>
    <mergeCell ref="BO2:BR2"/>
    <mergeCell ref="W2:Z2"/>
    <mergeCell ref="AA2:AD2"/>
    <mergeCell ref="AE2:AH2"/>
    <mergeCell ref="AI2:AL2"/>
    <mergeCell ref="AM2:AP2"/>
    <mergeCell ref="AQ2:AT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topLeftCell="A16" zoomScaleNormal="100" workbookViewId="0">
      <selection activeCell="A36" sqref="A36"/>
    </sheetView>
  </sheetViews>
  <sheetFormatPr defaultRowHeight="15" x14ac:dyDescent="0.25"/>
  <cols>
    <col min="1" max="1" width="85.7109375" style="1" customWidth="1"/>
    <col min="2" max="2" width="26.140625" style="1" customWidth="1"/>
    <col min="3" max="3" width="19" style="1" customWidth="1"/>
    <col min="4" max="4" width="20" style="18" customWidth="1"/>
    <col min="5" max="5" width="11" style="1" bestFit="1" customWidth="1"/>
    <col min="6" max="16384" width="9.140625" style="1"/>
  </cols>
  <sheetData>
    <row r="1" spans="1:4" ht="15.75" thickBot="1" x14ac:dyDescent="0.3"/>
    <row r="2" spans="1:4" x14ac:dyDescent="0.25">
      <c r="A2" s="152" t="s">
        <v>114</v>
      </c>
      <c r="B2" s="127" t="s">
        <v>83</v>
      </c>
      <c r="C2" s="128"/>
      <c r="D2" s="129"/>
    </row>
    <row r="3" spans="1:4" x14ac:dyDescent="0.25">
      <c r="A3" s="153"/>
      <c r="B3" s="39" t="s">
        <v>42</v>
      </c>
      <c r="C3" s="47" t="s">
        <v>89</v>
      </c>
      <c r="D3" s="40" t="s">
        <v>84</v>
      </c>
    </row>
    <row r="4" spans="1:4" x14ac:dyDescent="0.25">
      <c r="A4" s="58" t="s">
        <v>143</v>
      </c>
      <c r="B4" s="41">
        <v>14000</v>
      </c>
      <c r="C4" s="45"/>
      <c r="D4" s="43">
        <f t="shared" ref="D4:D15" si="0">SUM(B4:C4)</f>
        <v>14000</v>
      </c>
    </row>
    <row r="5" spans="1:4" x14ac:dyDescent="0.25">
      <c r="A5" s="58" t="s">
        <v>90</v>
      </c>
      <c r="B5" s="41">
        <v>0</v>
      </c>
      <c r="C5" s="48"/>
      <c r="D5" s="43">
        <f t="shared" si="0"/>
        <v>0</v>
      </c>
    </row>
    <row r="6" spans="1:4" x14ac:dyDescent="0.25">
      <c r="A6" s="58" t="s">
        <v>91</v>
      </c>
      <c r="B6" s="42">
        <v>0</v>
      </c>
      <c r="C6" s="45"/>
      <c r="D6" s="43">
        <f t="shared" si="0"/>
        <v>0</v>
      </c>
    </row>
    <row r="7" spans="1:4" x14ac:dyDescent="0.25">
      <c r="A7" s="58" t="s">
        <v>144</v>
      </c>
      <c r="B7" s="41"/>
      <c r="C7" s="45"/>
      <c r="D7" s="43">
        <f t="shared" si="0"/>
        <v>0</v>
      </c>
    </row>
    <row r="8" spans="1:4" x14ac:dyDescent="0.25">
      <c r="A8" s="111" t="s">
        <v>140</v>
      </c>
      <c r="B8" s="41">
        <v>55000</v>
      </c>
      <c r="C8" s="45"/>
      <c r="D8" s="43">
        <f t="shared" si="0"/>
        <v>55000</v>
      </c>
    </row>
    <row r="9" spans="1:4" x14ac:dyDescent="0.25">
      <c r="A9" s="58" t="s">
        <v>141</v>
      </c>
      <c r="B9" s="41"/>
      <c r="C9" s="45">
        <v>55000</v>
      </c>
      <c r="D9" s="43">
        <f t="shared" si="0"/>
        <v>55000</v>
      </c>
    </row>
    <row r="10" spans="1:4" x14ac:dyDescent="0.25">
      <c r="A10" s="58" t="s">
        <v>145</v>
      </c>
      <c r="B10" s="41">
        <v>15000</v>
      </c>
      <c r="C10" s="45"/>
      <c r="D10" s="43">
        <f t="shared" si="0"/>
        <v>15000</v>
      </c>
    </row>
    <row r="11" spans="1:4" x14ac:dyDescent="0.25">
      <c r="A11" s="58" t="s">
        <v>146</v>
      </c>
      <c r="B11" s="41">
        <v>99000</v>
      </c>
      <c r="C11" s="45"/>
      <c r="D11" s="43">
        <f t="shared" si="0"/>
        <v>99000</v>
      </c>
    </row>
    <row r="12" spans="1:4" x14ac:dyDescent="0.25">
      <c r="A12" s="58" t="s">
        <v>147</v>
      </c>
      <c r="B12" s="41"/>
      <c r="C12" s="45">
        <v>22000</v>
      </c>
      <c r="D12" s="43">
        <f t="shared" si="0"/>
        <v>22000</v>
      </c>
    </row>
    <row r="13" spans="1:4" x14ac:dyDescent="0.25">
      <c r="A13" s="58" t="s">
        <v>148</v>
      </c>
      <c r="B13" s="41">
        <v>14000</v>
      </c>
      <c r="C13" s="45"/>
      <c r="D13" s="43">
        <f t="shared" si="0"/>
        <v>14000</v>
      </c>
    </row>
    <row r="14" spans="1:4" x14ac:dyDescent="0.25">
      <c r="A14" s="59" t="s">
        <v>92</v>
      </c>
      <c r="B14" s="52"/>
      <c r="C14" s="53">
        <v>55000</v>
      </c>
      <c r="D14" s="54">
        <f t="shared" si="0"/>
        <v>55000</v>
      </c>
    </row>
    <row r="15" spans="1:4" x14ac:dyDescent="0.25">
      <c r="A15" s="58" t="s">
        <v>119</v>
      </c>
      <c r="B15" s="52"/>
      <c r="C15" s="53">
        <v>495000</v>
      </c>
      <c r="D15" s="54">
        <f t="shared" si="0"/>
        <v>495000</v>
      </c>
    </row>
    <row r="16" spans="1:4" ht="15.75" thickBot="1" x14ac:dyDescent="0.3">
      <c r="A16" s="57"/>
      <c r="B16" s="49"/>
      <c r="C16" s="46"/>
      <c r="D16" s="44"/>
    </row>
    <row r="17" spans="1:4" ht="15.75" thickBot="1" x14ac:dyDescent="0.3">
      <c r="A17" s="22" t="s">
        <v>85</v>
      </c>
      <c r="B17" s="23">
        <f>SUM(B4:B15)</f>
        <v>197000</v>
      </c>
      <c r="C17" s="23">
        <f>SUM(C4:C15)</f>
        <v>627000</v>
      </c>
      <c r="D17" s="23">
        <f>SUM(D4:D15)</f>
        <v>824000</v>
      </c>
    </row>
    <row r="18" spans="1:4" ht="15.75" thickBot="1" x14ac:dyDescent="0.3">
      <c r="A18" s="24"/>
      <c r="B18" s="24"/>
      <c r="C18" s="24"/>
      <c r="D18" s="24"/>
    </row>
    <row r="19" spans="1:4" x14ac:dyDescent="0.25">
      <c r="A19" s="25" t="s">
        <v>86</v>
      </c>
      <c r="B19" s="26" t="s">
        <v>42</v>
      </c>
      <c r="C19" s="26" t="s">
        <v>89</v>
      </c>
      <c r="D19" s="27" t="s">
        <v>84</v>
      </c>
    </row>
    <row r="20" spans="1:4" x14ac:dyDescent="0.25">
      <c r="A20" s="20"/>
      <c r="B20" s="28"/>
      <c r="C20" s="21"/>
      <c r="D20" s="29"/>
    </row>
    <row r="21" spans="1:4" x14ac:dyDescent="0.25">
      <c r="A21" s="20" t="s">
        <v>42</v>
      </c>
      <c r="B21" s="21">
        <v>197000</v>
      </c>
      <c r="C21" s="28"/>
      <c r="D21" s="29"/>
    </row>
    <row r="22" spans="1:4" x14ac:dyDescent="0.25">
      <c r="A22" s="20" t="s">
        <v>93</v>
      </c>
      <c r="B22" s="28"/>
      <c r="C22" s="21">
        <v>77000</v>
      </c>
      <c r="D22" s="29"/>
    </row>
    <row r="23" spans="1:4" x14ac:dyDescent="0.25">
      <c r="A23" s="20"/>
      <c r="B23" s="28"/>
      <c r="C23" s="21"/>
      <c r="D23" s="29"/>
    </row>
    <row r="24" spans="1:4" x14ac:dyDescent="0.25">
      <c r="A24" s="20"/>
      <c r="B24" s="28"/>
      <c r="C24" s="21"/>
      <c r="D24" s="29"/>
    </row>
    <row r="25" spans="1:4" x14ac:dyDescent="0.25">
      <c r="A25" s="20"/>
      <c r="B25" s="28"/>
      <c r="C25" s="21"/>
      <c r="D25" s="29"/>
    </row>
    <row r="26" spans="1:4" x14ac:dyDescent="0.25">
      <c r="A26" s="20"/>
      <c r="B26" s="28"/>
      <c r="C26" s="21"/>
      <c r="D26" s="29"/>
    </row>
    <row r="27" spans="1:4" ht="15.75" thickBot="1" x14ac:dyDescent="0.3">
      <c r="A27" s="20"/>
      <c r="B27" s="28"/>
      <c r="C27" s="30"/>
      <c r="D27" s="31"/>
    </row>
    <row r="28" spans="1:4" ht="15.75" thickBot="1" x14ac:dyDescent="0.3">
      <c r="A28" s="32" t="s">
        <v>87</v>
      </c>
      <c r="B28" s="33">
        <f>SUM(B20:B26)</f>
        <v>197000</v>
      </c>
      <c r="C28" s="34">
        <f>SUM(C20:C26)</f>
        <v>77000</v>
      </c>
      <c r="D28" s="35">
        <f t="shared" ref="D28" si="1">SUM(B28:C28)</f>
        <v>274000</v>
      </c>
    </row>
    <row r="29" spans="1:4" ht="15.75" thickBot="1" x14ac:dyDescent="0.3">
      <c r="A29" s="24"/>
      <c r="B29" s="24"/>
      <c r="C29" s="24"/>
      <c r="D29" s="24"/>
    </row>
    <row r="30" spans="1:4" ht="15.75" thickBot="1" x14ac:dyDescent="0.3">
      <c r="A30" s="25" t="s">
        <v>88</v>
      </c>
      <c r="B30" s="26" t="s">
        <v>42</v>
      </c>
      <c r="C30" s="26" t="s">
        <v>89</v>
      </c>
      <c r="D30" s="36" t="s">
        <v>84</v>
      </c>
    </row>
    <row r="31" spans="1:4" ht="15.75" thickBot="1" x14ac:dyDescent="0.3">
      <c r="A31" s="37"/>
      <c r="B31" s="38">
        <f>SUM(B17-B28)</f>
        <v>0</v>
      </c>
      <c r="C31" s="55">
        <f>SUM(C17-C28)</f>
        <v>550000</v>
      </c>
      <c r="D31" s="56">
        <f>SUM(B31:C31)</f>
        <v>550000</v>
      </c>
    </row>
  </sheetData>
  <mergeCells count="2">
    <mergeCell ref="A2:A3"/>
    <mergeCell ref="B2:D2"/>
  </mergeCells>
  <pageMargins left="0.7" right="0.7"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F30" sqref="F30"/>
    </sheetView>
  </sheetViews>
  <sheetFormatPr defaultRowHeight="15" x14ac:dyDescent="0.25"/>
  <cols>
    <col min="1" max="1" width="9.140625" style="1"/>
    <col min="2" max="2" width="26.140625" customWidth="1"/>
    <col min="3" max="3" width="20.5703125" customWidth="1"/>
    <col min="4" max="4" width="25.42578125" style="1" customWidth="1"/>
    <col min="5" max="5" width="19" customWidth="1"/>
    <col min="6" max="6" width="28.42578125" customWidth="1"/>
  </cols>
  <sheetData>
    <row r="1" spans="1:6" s="1" customFormat="1" ht="44.25" customHeight="1" x14ac:dyDescent="0.25">
      <c r="B1" s="154" t="s">
        <v>122</v>
      </c>
      <c r="C1" s="154"/>
      <c r="D1" s="154"/>
      <c r="E1" s="154"/>
      <c r="F1" s="154"/>
    </row>
    <row r="2" spans="1:6" s="1" customFormat="1" ht="44.25" customHeight="1" x14ac:dyDescent="0.3">
      <c r="B2" s="16" t="s">
        <v>75</v>
      </c>
      <c r="C2" s="17" t="s">
        <v>3</v>
      </c>
      <c r="D2" s="17" t="s">
        <v>1</v>
      </c>
      <c r="E2" s="17" t="s">
        <v>2</v>
      </c>
      <c r="F2" s="17" t="s">
        <v>94</v>
      </c>
    </row>
    <row r="3" spans="1:6" ht="30" x14ac:dyDescent="0.25">
      <c r="A3" s="1">
        <v>1</v>
      </c>
      <c r="B3" s="3" t="s">
        <v>55</v>
      </c>
      <c r="C3" s="6" t="s">
        <v>56</v>
      </c>
      <c r="D3" s="14" t="s">
        <v>20</v>
      </c>
      <c r="E3" s="14" t="s">
        <v>20</v>
      </c>
      <c r="F3" s="19">
        <v>0</v>
      </c>
    </row>
    <row r="4" spans="1:6" s="1" customFormat="1" ht="30" x14ac:dyDescent="0.25">
      <c r="B4" s="3" t="s">
        <v>78</v>
      </c>
      <c r="C4" s="6" t="s">
        <v>56</v>
      </c>
      <c r="D4" s="14" t="s">
        <v>20</v>
      </c>
      <c r="E4" s="14" t="s">
        <v>20</v>
      </c>
      <c r="F4" s="19">
        <v>0</v>
      </c>
    </row>
    <row r="5" spans="1:6" ht="75" x14ac:dyDescent="0.25">
      <c r="A5" s="1">
        <v>2</v>
      </c>
      <c r="B5" s="3" t="s">
        <v>80</v>
      </c>
      <c r="C5" s="6" t="s">
        <v>62</v>
      </c>
      <c r="D5" s="15" t="s">
        <v>42</v>
      </c>
      <c r="E5" s="15" t="s">
        <v>76</v>
      </c>
      <c r="F5" s="19">
        <v>14000</v>
      </c>
    </row>
    <row r="6" spans="1:6" ht="60" x14ac:dyDescent="0.25">
      <c r="A6" s="1">
        <v>3</v>
      </c>
      <c r="B6" s="3" t="s">
        <v>61</v>
      </c>
      <c r="C6" s="15" t="s">
        <v>22</v>
      </c>
      <c r="D6" s="15" t="s">
        <v>42</v>
      </c>
      <c r="E6" s="5"/>
      <c r="F6" s="19">
        <v>0</v>
      </c>
    </row>
    <row r="7" spans="1:6" ht="30" x14ac:dyDescent="0.25">
      <c r="A7" s="1">
        <v>4</v>
      </c>
      <c r="B7" s="3" t="s">
        <v>58</v>
      </c>
      <c r="C7" s="6" t="s">
        <v>60</v>
      </c>
      <c r="D7" s="15" t="s">
        <v>42</v>
      </c>
      <c r="E7" s="5"/>
      <c r="F7" s="19">
        <v>0</v>
      </c>
    </row>
    <row r="8" spans="1:6" s="1" customFormat="1" ht="30" x14ac:dyDescent="0.25">
      <c r="B8" s="3" t="s">
        <v>95</v>
      </c>
      <c r="C8" s="6" t="s">
        <v>60</v>
      </c>
      <c r="D8" s="15"/>
      <c r="E8" s="11"/>
      <c r="F8" s="19">
        <v>495000</v>
      </c>
    </row>
    <row r="9" spans="1:6" ht="90" x14ac:dyDescent="0.25">
      <c r="A9" s="1">
        <v>5</v>
      </c>
      <c r="B9" s="3" t="s">
        <v>82</v>
      </c>
      <c r="C9" s="5"/>
      <c r="D9" s="15" t="s">
        <v>57</v>
      </c>
      <c r="E9" s="15" t="s">
        <v>76</v>
      </c>
      <c r="F9" s="19">
        <v>55000</v>
      </c>
    </row>
    <row r="10" spans="1:6" ht="59.25" customHeight="1" x14ac:dyDescent="0.25">
      <c r="A10" s="1">
        <v>6</v>
      </c>
      <c r="B10" s="3" t="s">
        <v>23</v>
      </c>
      <c r="C10" s="14"/>
      <c r="D10" s="15" t="s">
        <v>81</v>
      </c>
      <c r="E10" s="15" t="s">
        <v>76</v>
      </c>
      <c r="F10" s="19">
        <v>15000</v>
      </c>
    </row>
    <row r="11" spans="1:6" ht="60" x14ac:dyDescent="0.25">
      <c r="A11" s="1">
        <v>7</v>
      </c>
      <c r="B11" s="3" t="s">
        <v>26</v>
      </c>
      <c r="C11" s="5" t="s">
        <v>28</v>
      </c>
      <c r="D11" s="14" t="s">
        <v>27</v>
      </c>
      <c r="E11" s="15" t="s">
        <v>76</v>
      </c>
      <c r="F11" s="19">
        <v>99000</v>
      </c>
    </row>
    <row r="12" spans="1:6" ht="30" x14ac:dyDescent="0.25">
      <c r="A12" s="1">
        <v>8</v>
      </c>
      <c r="B12" s="4" t="s">
        <v>30</v>
      </c>
      <c r="C12" s="14" t="s">
        <v>32</v>
      </c>
      <c r="D12" s="14" t="s">
        <v>31</v>
      </c>
      <c r="E12" s="50"/>
      <c r="F12" s="19">
        <v>0</v>
      </c>
    </row>
    <row r="13" spans="1:6" ht="30" x14ac:dyDescent="0.25">
      <c r="A13" s="1">
        <v>9</v>
      </c>
      <c r="B13" s="4" t="s">
        <v>34</v>
      </c>
      <c r="C13" s="5"/>
      <c r="D13" s="5" t="s">
        <v>35</v>
      </c>
      <c r="E13" s="5"/>
      <c r="F13" s="19"/>
    </row>
    <row r="14" spans="1:6" ht="90" x14ac:dyDescent="0.25">
      <c r="A14" s="1">
        <v>10</v>
      </c>
      <c r="B14" s="3" t="s">
        <v>67</v>
      </c>
      <c r="C14" s="5" t="s">
        <v>36</v>
      </c>
      <c r="D14" s="15" t="s">
        <v>68</v>
      </c>
      <c r="E14" s="6" t="s">
        <v>76</v>
      </c>
      <c r="F14" s="19">
        <v>55000</v>
      </c>
    </row>
    <row r="15" spans="1:6" ht="60" x14ac:dyDescent="0.25">
      <c r="A15" s="1">
        <v>11</v>
      </c>
      <c r="B15" s="4" t="s">
        <v>38</v>
      </c>
      <c r="C15" s="5" t="s">
        <v>40</v>
      </c>
      <c r="D15" s="14" t="s">
        <v>39</v>
      </c>
      <c r="E15" s="6" t="s">
        <v>76</v>
      </c>
      <c r="F15" s="19">
        <v>14000</v>
      </c>
    </row>
    <row r="16" spans="1:6" ht="30" x14ac:dyDescent="0.25">
      <c r="A16" s="1">
        <v>12</v>
      </c>
      <c r="B16" s="3" t="s">
        <v>70</v>
      </c>
      <c r="C16" s="5" t="s">
        <v>43</v>
      </c>
      <c r="D16" s="15" t="s">
        <v>74</v>
      </c>
      <c r="E16" s="11"/>
      <c r="F16" s="19">
        <v>55000</v>
      </c>
    </row>
    <row r="17" spans="1:6" ht="30" x14ac:dyDescent="0.25">
      <c r="A17" s="1">
        <v>13</v>
      </c>
      <c r="B17" s="4" t="s">
        <v>45</v>
      </c>
      <c r="C17" s="5" t="s">
        <v>46</v>
      </c>
      <c r="D17" s="14" t="s">
        <v>42</v>
      </c>
      <c r="E17" s="14"/>
      <c r="F17" s="19">
        <v>0</v>
      </c>
    </row>
    <row r="18" spans="1:6" ht="45" x14ac:dyDescent="0.25">
      <c r="A18" s="1">
        <v>14</v>
      </c>
      <c r="B18" s="3" t="s">
        <v>72</v>
      </c>
      <c r="C18" s="5" t="s">
        <v>48</v>
      </c>
      <c r="D18" s="14" t="s">
        <v>31</v>
      </c>
      <c r="E18" s="15" t="s">
        <v>73</v>
      </c>
      <c r="F18" s="19">
        <v>22000</v>
      </c>
    </row>
    <row r="19" spans="1:6" ht="30" x14ac:dyDescent="0.25">
      <c r="A19" s="1">
        <v>15</v>
      </c>
      <c r="B19" s="3" t="s">
        <v>71</v>
      </c>
      <c r="C19" s="6" t="s">
        <v>77</v>
      </c>
      <c r="D19" s="6" t="s">
        <v>74</v>
      </c>
      <c r="E19" s="11"/>
      <c r="F19" s="19">
        <v>13000</v>
      </c>
    </row>
    <row r="20" spans="1:6" ht="30" x14ac:dyDescent="0.25">
      <c r="A20" s="1">
        <v>16</v>
      </c>
      <c r="B20" s="4" t="s">
        <v>49</v>
      </c>
      <c r="C20" s="5"/>
      <c r="D20" s="14" t="s">
        <v>42</v>
      </c>
      <c r="E20" s="14"/>
      <c r="F20" s="19">
        <v>0</v>
      </c>
    </row>
    <row r="21" spans="1:6" ht="30" x14ac:dyDescent="0.25">
      <c r="A21" s="1">
        <v>17</v>
      </c>
      <c r="B21" s="4" t="s">
        <v>51</v>
      </c>
      <c r="C21" s="5"/>
      <c r="D21" s="5" t="s">
        <v>42</v>
      </c>
      <c r="E21" s="5"/>
      <c r="F21" s="19">
        <v>0</v>
      </c>
    </row>
    <row r="22" spans="1:6" ht="30" x14ac:dyDescent="0.25">
      <c r="A22" s="1">
        <v>18</v>
      </c>
      <c r="B22" s="4" t="s">
        <v>52</v>
      </c>
      <c r="C22" s="5"/>
      <c r="D22" s="14" t="s">
        <v>31</v>
      </c>
      <c r="E22" s="5"/>
      <c r="F22" s="19">
        <v>0</v>
      </c>
    </row>
    <row r="23" spans="1:6" x14ac:dyDescent="0.25">
      <c r="A23" s="1">
        <v>19</v>
      </c>
      <c r="B23" s="4" t="s">
        <v>54</v>
      </c>
      <c r="C23" s="5"/>
      <c r="D23" s="5" t="s">
        <v>31</v>
      </c>
      <c r="E23" s="5"/>
      <c r="F23" s="19">
        <v>0</v>
      </c>
    </row>
    <row r="25" spans="1:6" ht="19.5" thickBot="1" x14ac:dyDescent="0.35">
      <c r="B25" s="60" t="s">
        <v>123</v>
      </c>
      <c r="F25" s="61">
        <f>SUM(F3:F23)</f>
        <v>837000</v>
      </c>
    </row>
  </sheetData>
  <mergeCells count="1">
    <mergeCell ref="B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FR ROADMAP-Draft 0</vt:lpstr>
      <vt:lpstr>FR ROADMAP-2</vt:lpstr>
      <vt:lpstr>FR - Summary budget</vt:lpstr>
      <vt:lpstr>CN-detailed costs</vt:lpstr>
      <vt:lpstr>'FR ROADMAP-Draft 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enyirenda</dc:creator>
  <cp:lastModifiedBy>Christopher Chikatula</cp:lastModifiedBy>
  <cp:lastPrinted>2013-12-06T09:54:17Z</cp:lastPrinted>
  <dcterms:created xsi:type="dcterms:W3CDTF">2013-12-03T10:03:16Z</dcterms:created>
  <dcterms:modified xsi:type="dcterms:W3CDTF">2023-01-26T10:00:52Z</dcterms:modified>
</cp:coreProperties>
</file>